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<sst xmlns="http://schemas.openxmlformats.org/spreadsheetml/2006/main" count="472" uniqueCount="286">
  <si>
    <t>新媒体电商直播实训基地建设清单</t>
  </si>
  <si>
    <t>实训直播间</t>
  </si>
  <si>
    <t>序号</t>
  </si>
  <si>
    <t>设备名称</t>
  </si>
  <si>
    <t>参数</t>
  </si>
  <si>
    <t>品牌</t>
  </si>
  <si>
    <t>单位</t>
  </si>
  <si>
    <t>数量</t>
  </si>
  <si>
    <t>单价</t>
  </si>
  <si>
    <t>总价</t>
  </si>
  <si>
    <t>直播实训终端</t>
  </si>
  <si>
    <t>CPU型号i5 12400CPU频率 2.9GHz　内存容量32GB内存类型 DDR4 2933MHz 　1T机械硬盘　固态硬盘容量256GB 无内置光驱入门级独立显卡显存容量 4GB  1000Mbps以太网卡 2×USB2.0，2×USB3.0，耳机输出接口，麦克风输入接口 1×VGA，1×HDMI 1×RJ45（网络接口） 1×电源接口，预装操作系统与办公软件　21寸显示器  7.4L机箱 键鼠 x1 鼠标垫 x1 电源线 x1 整机3年</t>
  </si>
  <si>
    <t>清华同方</t>
  </si>
  <si>
    <t>套</t>
  </si>
  <si>
    <t>直播摄像头</t>
  </si>
  <si>
    <t>3840*2880 4Ｋ分辨率1200万像素120度广角　USB接口　遥控9倍变焦　内置麦克风　内置3档美颜补光　多功能安装底座，可直接夹显示器安装，直接立放桌面，三角架安装</t>
  </si>
  <si>
    <t>杰锐</t>
  </si>
  <si>
    <t>声卡 + 麦克风套装</t>
  </si>
  <si>
    <t>声卡类型 外置型 声卡2.1声道 信噪比 -90dB,A-加权 频率响应:22Hz-22kHz(±0.2dB) 动态范围:90dB,A-加权 总谐波失真加噪声:＜0.0061%(-86dB) 交调失真:-85dB@1kHz 输入阻抗:Mic in:1.8KΩ 可调增益:38dB  麦克风有线 电容式 单指向 频响范围20Hz-20kHz 灵敏度-34dB±2dB 信噪比78dB 立体声 产品声压132dB</t>
  </si>
  <si>
    <t>艾肯+E300</t>
  </si>
  <si>
    <t>直播手机</t>
  </si>
  <si>
    <t>4800万像素以上 运行内存8GB机身内存128GB，4000mA以上电池</t>
  </si>
  <si>
    <t>华为</t>
  </si>
  <si>
    <t>部</t>
  </si>
  <si>
    <t>音箱</t>
  </si>
  <si>
    <t>电脑音箱，2.1声道，有源：220V/50Hz，</t>
  </si>
  <si>
    <t>山水</t>
  </si>
  <si>
    <t>对</t>
  </si>
  <si>
    <t>监听耳麦</t>
  </si>
  <si>
    <t>有线头戴式，兼容手机PC,20Hz-20KHz, 标称阻抗24Ω，灵敏度101DB，3.5mm插头，线长1.5米。</t>
  </si>
  <si>
    <t>雷柏</t>
  </si>
  <si>
    <t>副</t>
  </si>
  <si>
    <t>手持云台</t>
  </si>
  <si>
    <t>可折叠、磁吸快拆、内置了一枚 18650 锂电池，容量为 2450mAh，时间可以达到 15 小时，机身上有一枚 USB-C 接口和一枚 USB-A 接口，前者用来云台充电，后者则是外界供电，适配手机重量为 230±60g，厚度为 6.9-10mm,一枚摇杆按钮、一枚拍摄键、一枚开机键（M），摇杆键上方是设备电量状态指示灯。</t>
  </si>
  <si>
    <t>大疆DJI OM 6</t>
  </si>
  <si>
    <t>台</t>
  </si>
  <si>
    <t>线材配件</t>
  </si>
  <si>
    <t>USB,网线，音频线，电源线插板</t>
  </si>
  <si>
    <t>群卓</t>
  </si>
  <si>
    <t>LED 补光灯套餐</t>
  </si>
  <si>
    <t>18寸可调光变光，带遥控，220V电 双灯</t>
  </si>
  <si>
    <t>杰锐</t>
  </si>
  <si>
    <t>LED 柔光灯箱套餐</t>
  </si>
  <si>
    <t>嵌入式柔光灯电压： Ac220V 50/60Hz  功率：220W 色温：3200K 单灯+灯架+柔光箱</t>
  </si>
  <si>
    <t>杰锐</t>
  </si>
  <si>
    <t>直播桌椅</t>
  </si>
  <si>
    <t>1.6米直播桌，椅子面料材质：网布 人体工学椅</t>
  </si>
  <si>
    <t>直播提词器设备</t>
  </si>
  <si>
    <t>兼容手机、12寸平板，提词器支持广角大屏。</t>
  </si>
  <si>
    <t>产品展示柜</t>
  </si>
  <si>
    <t>根据房间定做，定制直播商品</t>
  </si>
  <si>
    <t>背景扣图绿幕</t>
  </si>
  <si>
    <t>手动轴背景布</t>
  </si>
  <si>
    <t>项</t>
  </si>
  <si>
    <t>直播单反套装</t>
  </si>
  <si>
    <t>3250万有效像素 双核CMOS 双核CMOS 45点十字对焦 WIFI，ISO感光度
静止图像拍摄：自动ISO（在ISO 100～25600之间自动设置）
白平衡模式自动（氛围优先）、自动（白色优先）、自动（氛围优先)、自动（白色优先)、预设（日光、阴影、阴天、钨丝灯、白色荧光灯、闪光灯）、用户自定义、色温（约2500-10000K），具备白平衡校正和白平衡包围曝光功能 ※支持闪光色温信息传输
场景模式：肖像；风景；微距；运动；日落；夜景肖像；夜景；手持夜景；抗运动模糊
自拍；延时拍摄；遥控拍摄
高速连拍：使用取景器拍摄时最高约10张/秒，使用实时显示拍摄时最高约11张/秒。
EF-S 18-135mm f/3.5-5.6 IS USM 单反镜头</t>
  </si>
  <si>
    <t>佳能EOS 90D</t>
  </si>
  <si>
    <t>摄像包</t>
  </si>
  <si>
    <t>黑金定制微单包</t>
  </si>
  <si>
    <t>佳能</t>
  </si>
  <si>
    <t>直播采集卡</t>
  </si>
  <si>
    <t>1080P高清USB,HDMI2路采集</t>
  </si>
  <si>
    <t>台</t>
  </si>
  <si>
    <t>单反电池</t>
  </si>
  <si>
    <r>
      <t>电池容量</t>
    </r>
    <r>
      <rPr>
        <sz val="9"/>
        <color indexed="8"/>
        <rFont val="宋体"/>
        <family val="0"/>
      </rPr>
      <t>2280mAh，外形尺寸38.7*22.7*51.7mm，产品重量83G</t>
    </r>
  </si>
  <si>
    <t>国产</t>
  </si>
  <si>
    <t>存储卡</t>
  </si>
  <si>
    <t>128G 120M/S SD卡</t>
  </si>
  <si>
    <t>闪迪</t>
  </si>
  <si>
    <t>张</t>
  </si>
  <si>
    <t>三脚架</t>
  </si>
  <si>
    <t>产品参数
承重范围 1-5KG 1-5KG 
水平档位 固定 固定 
俯仰档位 固定 固定 
动态平衡档位 固定 固定 
工作温度 -40℃~+60°℃ -40℃~+60℃ 
俯仰角度 +87°/-66° +87°/-66° 
水平仪 玻璃 玻璃 
最大高度 1680mm 1680mm 
最小高度 630mm 630mm 
云台重量 1.5KG 1.5KG 
套装重量 4.5KG 4KG 
碗口直径 70mm 70mm 
管径 16mm 16mm 
脚架级数 双极三节 双极三节 
脚架材质 铝合金1670L 碳纤维1670T</t>
  </si>
  <si>
    <t>思锐R1204+G10KX</t>
  </si>
  <si>
    <t>直播一体机</t>
  </si>
  <si>
    <t>1、尺寸：≥43寸；
2、运存：≥4GB+64GB ROM；
3、操作系统：≥ Android 9.0；
4、处理器：≥八核64位处理器，内置GPU；
5、功能：直播贴片、多路导播、画中画、logo、水印、绿幕抠像、音频调节、机位切换、画质调节、提词器；
6、含一体机支架。</t>
  </si>
  <si>
    <t>商显</t>
  </si>
  <si>
    <t>直播间装修与布线</t>
  </si>
  <si>
    <t>12平方左右房间隔断，门窗，吊顶，刷墙，灯光，通风处理，强电，弱电，吸音等，宣传海报
亚克力LOGO牌"1、材质：亚克力；2、尺寸≥65*90cm"
墙面装饰线条"1、尺寸：2根，≥100cm2、材质：中间长条PVC；"
实训室文化墙"1、材质：木质造型；2、尺寸：≥200*300cm3、外层：红色哑光漆；"
墙面腻子
墙面固化胶
乳胶漆-底漆
乳胶漆-哑光漆（面漆）
射灯"1、定制：15cm*15cm(按实际情况定制)2、功率：12W；"
LED平板灯 定制尺寸：800mm*90mm按实际情况定制
公共区域电路改造工程+网络布线所需的电线、网线、水晶头、开关、插排等硬件（含人工安装）
软灯条 "1、直径：10mm---16mm；2、长度：25m；"
顶棚改造及墙面吸音处理</t>
  </si>
  <si>
    <t>电商直播实训软件</t>
  </si>
  <si>
    <t>直播实训平台软件：学生与老师可以进行直播、拍摄上传短视频、开通直播小店等实训，软件后台由老师管理员进行管理，学生开通直播小店交保证金、消费等不用充值，后台可以直接控制用户在本平台的余额，可以通过实训平台直播复盘找出学生直播时的各种不良用语，方便改进，避免在真实直播过程中被封号、处罚等。
1.系统采用B/S架构设计，不需要安装客户端，通过浏览器访问，可支持基于校园网的应用。
2.系统支持学生、教师使用不同的身份登录软件，不同的身份具有不同的操作权限。
3.系统具有良好的数据分析功能，能通过监测学生的实训数据的形式直观的反应出学生的成绩。
4.前台功能：抖音全数据，学习模块，开通店铺，需支持PC端直播和手机APP直播（Android版和iOS版2种版本），短视频功能，直播加入商城商品，淘宝商品，京东商城商品功能。
5.直播功能：上传直播封面。添加直播标题。开启购物车,开通店铺；主播还可添加展示关联的平台自营的商品，用户在此入口购买后，主播可获得相应佣金。分享直播。摄像头切换。开闪光灯。美颜功能。管理主播用户，将用户禁言（分为本场禁言、永久禁言），踢出房间（永久踢出），设置管理员等。
6.直播观看：可以查看主播的信息，包括主播的头像、地址以及昵称。查看该直播房间目前的观看者信息。可以查看主播和观众的个人主页包含昵称、关注数、粉丝、私信、主播等级、用户等级、主播印象以及直播记录等内容；可以分享用户主页，可以举报用户。弹幕用户可以发送弹慕。发送礼物会消耗相应的钻石。充值可对虚拟币进行充值钻石（虚拟币），直播系统的通用货币，可以用来购买礼物、座驾、靓号、vip、守护、发送弹幕、发送红包等。分享到社交网络。关注主播主播开播时可以收到推送。用户和主播可以在直播房间进行互动聊天。观众可以举报主播或其他用户。直播购物。可展示主播选择展示的商品。
7.短视频功能：录制视频支持翻转镜头、开启关闭闪光灯、拍摄速度、美颜、添加背景音乐、选择本地视频。背景音乐，支持音乐分类、收藏、在线试听以及歌曲搜索功能。热门歌曲列表展示当前使用最多的前十首歌曲。编辑视频"支持音量调节、添加背景音乐、滤镜、视频裁剪、特效(抖动、幻觉、魔法、动感分屏)"。发布视频可进行分享、选填标题，系统会自动进行定位；短视频添加分类功能，分类后台设置，可选择是否关联商品。水印功能。查看同款商品，购买商品。关联付费内容详情页面进行查看及购买。观看视频支持评论、点赞、评论、分享、复制链接、举报、下载到本地以及对用户进行关注；视频的评论支持长按复制、删除；视频发布者、或者评论发布者可删除自己发布的评论；评论者头像支持点击，点击可进入该用户主页；
8.买家功能：观看直播购买商品，收藏商品，查看已买到的商品，商品浏览记录、地址管理、账户余额管理、退款记录、提现记录、全部订单查询、待付款订单查询、待发货订单查询、待收货订单查询、待评价订单查询、退款查询。添加好友，给好友发送短消息； 
9.卖家功能：申请直播开店：小店信息 账户信息　综合评分 账户金额　累计收入　商品总数　商品总销量　订单管理 待发货 等待退款 待支付 全部退款 已发货 已签收 已完成 已关闭 全部订单 添加商品 商品管理 地址管理 消息 经营类目。
10.订单管理：查看我的评价、查看店铺信用评分
11.直播小店管理：在手机端APP个人中心进入直播小店管理，买家与卖家管理页面可一键切换 
12.商品管理：可添加平台商品，站内商品、站外商品（淘宝、京东）、上下架商品。
13.分类管理：新增分类，批量导入、导出分类，批量编辑、删除分类
14.后台功能: 关键词屏蔽功能包括 一 短视频标题、评论、用户昵称、直播间标题和个性签名，在发布时系统会先进行判断，如果含有关键词，则提示输入非法，请重新输入. 二 如果直播间公屏聊天、弹幕私信中含有关键词，则以“**”代替显示.用户注册认证、用户注册认证评分；统计新用户注册量、APP启动次数、活跃用户数、平均使用时长和总注册数，并可根据时间段进行筛选。设备终端统计安卓、IOS和PC端 三端的注册比例。排行榜展示网红榜和富豪榜的前三名。财务展示充值总金额、支付宝、微信、苹果支付的充值金额。提现根据时间段筛选，申请提现金额、已通过金额、主播提现数量和总提现金额。主播数据根据时间段统计出主播总数、在线主播、直播次数、直播时长以及总直播时长。用户分组管理、商城管理、直播管理、短视频管理、审核管理、交易管理、评价管理、投票管理、等级管理、推广广告、实训评分管理等。</t>
  </si>
  <si>
    <t>群卓ESOVO V2.3</t>
  </si>
  <si>
    <t>机柜</t>
  </si>
  <si>
    <t>22U专用服务器机柜；采用优质冷扎钢板制作，整体框架结构设计；机柜深度1000 mm，立柱厚度不低于2.0 mm，其余部分钢板厚度不低于1.2 mm；静载500KG以上。</t>
  </si>
  <si>
    <t>实训教学管理主机</t>
  </si>
  <si>
    <t>处理器：4110R*2颗（8核心  2.1GHZ处理器）+单电及以上 内存：32GB以上 硬盘： 2*1TB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</si>
  <si>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交换机</t>
  </si>
  <si>
    <t>标准1U机架设备，可堆叠，8个10/100/1000Mbps Mbps端口，包转发：18Mpps，背板带宽：126Gbps，</t>
  </si>
  <si>
    <t>华为</t>
  </si>
  <si>
    <t>小计</t>
  </si>
  <si>
    <t>商品拍摄与短视频拍摄实训室</t>
  </si>
  <si>
    <t>品牌型号</t>
  </si>
  <si>
    <t>单价</t>
  </si>
  <si>
    <t>合计金额</t>
  </si>
  <si>
    <t>短视频拍摄手机</t>
  </si>
  <si>
    <t>具有三轴稳定，配备 ActiveTrack 5.0 方案。内置了延长杆和三角腿架，内置 1000 mAh 电池，续航可达 6.5 小时，充满电需 1.5 小时。云台重量为 309 克，磁力夹为 31 克，可承受的手机重量最高 290 克。在云台外壳左侧集成了一个额外的旋钮，预计能精确调整缩放和焦点。</t>
  </si>
  <si>
    <t>大疆DJI OM 6</t>
  </si>
  <si>
    <t>一托二无线话筒</t>
  </si>
  <si>
    <t>传输距离50米</t>
  </si>
  <si>
    <t>群卓</t>
  </si>
  <si>
    <t>根据房间定做，定制商品</t>
  </si>
  <si>
    <t>背景扣图绿幕</t>
  </si>
  <si>
    <t>手动轴背景布</t>
  </si>
  <si>
    <t>短视频航拍无人机</t>
  </si>
  <si>
    <t>悬停精度 垂直：±0.1m（视觉定位正常工作时），±0.5m（GPS 正常工作时）
水平：±0.1m（视觉定位正常工作时），±1.5m（GPS 正常工作时）m
旋转角速度 250°/s（运动挡），90°/s（普通挡）
升降速度 6m/s（运动挡，普通挡）
飞行速度 19m/s（运动挡），15 m/s（普通挡），5 m/s（平稳挡）
飞行高度 5000m
飞行时间 31分钟
轴距 302mm云台控制转速 100°/s
抗风等级 5级风 8.5-10.5m/s
录像分辨率 5.4K： 5472×3078 24/25/30fps
4K Ultra HD：3840×2160 24/25/30/48/50/60fps
2.7K：2688×1512 24/25/30/48/50/60fps
FHD：1920×1080 24/25/30/48/50/60/12fps
MP4/MOV（H.264/MPEG-4 AVC，H.265/HEVC）
自动包围曝光（AEB）：2000万像素，3/5张@0.7EV
定时拍：2000万像素，2/3/5/7/10/15/20/30/60秒
智能拍照（包含HDR，夜景）：2000万像素
HDR全景：竖拍（3×1）：3328×8000广角（3×3）：8000×61文件格式 JPEG/DNG（RAW）存储卡类型 SD卡
续航时间 未给移动设备充电情况下：6小时，给移动设备充电情况下：4小时
包装清单 飞行器 x1智能飞行电池 x3电池充电器 x1AC电源线 x1降噪螺旋桨（对） x6云台保护罩 x1数据线-USB 3.0 Type-C x1ND镜套装（ND4/8/16/32） x1电池管家 x1电池-充电宝转换器 x1单肩包 x1DJI带屏遥控器 x124W USB充电器 x1备用遥杆（对） x1</t>
  </si>
  <si>
    <t xml:space="preserve">大疆 DJI Air 2S 畅飞套装 DJI带屏遥控器 </t>
  </si>
  <si>
    <t>短视频三维智能采编系统</t>
  </si>
  <si>
    <t>1.可以设置拍摄3维视频帧数及相关参数；
2.Flash动画具有自动旋转(可调整旋转速度)，手动旋转，放大镜和全屏高清等功能。
3.自动录制(不需要手动改变物体角度，也不需要手动拍照)，录制设备既支持佳能EOS相机，也支持网络摄像头
4.可手动指定图片张数(张数越多，动画越连贯，但生成的文件越大)
5.支持自动合成3维视频影像（支持全局、局部细节放大显示）；
6.支持商标图片，并可设置图片透明度(水印)和显示位置
7.支持商标文字，并可设置文字字体大小、颜色、透明度(水印)和显示位置
8.可批量调整图像的亮度、对比度、色相和饱和度
9.支持手动檫除背景(抠图)
10.导入导出(导出后可在Photoshop中编辑图片，再重新导入制作动画)
11.分支动画功能。还可以添加产品部件的3维交互动画！
12.产品快照功能。可以添加一些附件，如相机的电池，产品说明书等静态图片作为3D动画的一个补充。
13.支持5种格式输出Flash ，AVI，MP4，GIF以及JPG原图片</t>
  </si>
  <si>
    <t>群卓3DS</t>
  </si>
  <si>
    <t>拍摄短视频相机套装</t>
  </si>
  <si>
    <t>3250万有效像素 双核CMOS 双核CMOS 45点十字对焦 WIFI，ISO感光度
静止图像拍摄：自动ISO（在ISO 100～25600之间自动设置）
白平衡模式自动（氛围优先）、自动（白色优先）、自动（氛围优先)、自动（白色优先)、预设（日光、阴影、阴天、钨丝灯、白色荧光灯、闪光灯）、用户自定义、色温（约2500-10000K），具备白平衡校正和白平衡包围曝光功能 ※支持闪光色温信息传输
场景模式：肖像；风景；微距；运动；日落；夜景肖像；夜景；手持夜景；抗运动模糊
自拍；延时拍摄；遥控拍摄
高速连拍：使用取景器拍摄时高约10张/秒，使用实时显示拍摄时高约11张/秒。
EF-S 18-135mm f/3.5-5.6 IS USM 单反镜头
包，三角架</t>
  </si>
  <si>
    <t>佳能EOS 90D</t>
  </si>
  <si>
    <t>内存SD卡</t>
  </si>
  <si>
    <t>128G 单反相机内存SD卡 4K高速存储 SDXC UHS-II 300M/s   读300M/秒 写260M/秒 UHS-II 支持4K超高清</t>
  </si>
  <si>
    <t>微单稳定器</t>
  </si>
  <si>
    <t>三轴云台 最大负重4千克
云台重量：895克；快装板重量：120克；电池重量：95克；三脚架重量：180克
电源输出电压(Micro USB接口)：5V
电源输出电流(Micro USB接口)：1000mA
俯仰轴机械动作范围：-132°-182°
横滚轴机械动作范围：-67°-247°
航向轴机械动作范围：360°
电池容量：单节2600mAh
工作时间：12-14h
充电时间：2.5h
蓝牙：Bluetooth 5.0</t>
  </si>
  <si>
    <t>智云WBS</t>
  </si>
  <si>
    <t>支架滑轨</t>
  </si>
  <si>
    <t>支架滑轨（单反相机）
1、材质：碳纤约150CM+液压云台
2、滑轨长度约150cm
3、产品承重：约10KG
4、管径尺寸：约20毫米</t>
  </si>
  <si>
    <t>优篮子</t>
  </si>
  <si>
    <t>俯拍三脚架（带滑轮）</t>
  </si>
  <si>
    <t>1、俯拍支架（约1.8米）/2、150W高显色补光灯/3、横竖手机夹/4、俯拍杆长60CM/5、拍照遥控器/产品材质：ABS/铝合金/产品灯瓦：约16CM 灯不低于8W、约26CM 灯不低于16w/灯光光源：白光/柔光/暖光/最大高度：不低于180cm/最低高最：不低于49cm/俯拍杆长：约60cm/灯光供电：USB供电/产品支架：直播俯拍三脚架/适用设备：屏宽约10.5CM内的手机</t>
  </si>
  <si>
    <t>256颗LED三基色柔光灯</t>
  </si>
  <si>
    <t>额定电压: AC100V-240V 50/60Hz;
额定功率：128W
光源规格：256颗0.5W 5730LED贴片灯珠（即5.7mm*3.0mm）暖白/正白/双色温可选，
显色指数（CRI）＞90 ＜95
色    温（CCT）:3200k/5600K/3200-5600K(色温可调）可选
光束角度：120°
调    光：0~100%线性电子调光，易于色温调节.
控制面板: LED数码显示屏
散热设计:采用型材类散热器，具有散热性能好，无噪音，节能效果好等特点
控制模式: DMX512、自走、主从机。
控制通道: 1种通道模式，3CH(单色)/4CH(双色)
防护等级: IP20
产品净重: 5.5Kg
灯具尺寸:500*305*100mm
包装附件:说明书1份，电源线1条，信号线1条</t>
  </si>
  <si>
    <t>YG-D007</t>
  </si>
  <si>
    <t>LED  100W电子调焦柔光( 聚光）</t>
  </si>
  <si>
    <t>额定电压: AC100-240V, 50/60Hz
额定功率:120W
光源: 集成100W灯珠白光/暖白可选，高显指LED。
色温(cct):3200k/5600k可选
显色指数（CRI）:＞90CRI
使用寿命: 50000小时
外壳: ：耐高温型材+塑料阻燃+金属
调光: 0-100% 频闪: 0-20Hz 
电动调焦：20-60°
通道: 4通道 
控制模式: DMX, 自走, 主从.声控
液晶显示屏，产品带温度温控控制和智能风机控制，
产品尺寸： 40x 30x 36 CM 
产品净重： 8.5kg
防护等级：IP20
可适应酒店宴会厅，体育馆，电视台.多功能会议室，酒吧等对灯光摄像要求严格的场合。
本产品选用节能环保光源，具有功率小、发光量大、色温准、无频闪、显色指数高等优点。
灯具特点：灯具发热量小，功率小，光通量高
灯具功率200W但是亮度相当于2000W钨丝灯的亮度 发热量却是钨丝灯的3分之1，使用寿命长，随时打开随时使用，不用考虑更换灯泡问题</t>
  </si>
  <si>
    <t>YG-P023</t>
  </si>
  <si>
    <t>DMX 8路信号放大器</t>
  </si>
  <si>
    <t> DMX512/1990 信号输出  8 路 DMX 信号分配器，一进八出  采用抗高压保护措施，极不容易损坏  输入与输出信号(包括信号地线)完全隔离  宽电压输入,适应不同国家的电压输入  可匹配 3 针的卡侬插座（可选 5 芯）  各路均有独立的放大器及信号指示灯  电源输入: AC 88～256V 50/60Hz  外形尺寸: 19" 1U,482mm×168mm×44mm  重量 : 1.68kg 符合 CE 标准,UL 标准和 GB7000.15-2000 标准</t>
  </si>
  <si>
    <t>YG-C013</t>
  </si>
  <si>
    <t>调光台</t>
  </si>
  <si>
    <t xml:space="preserve">外置电源变压器 .标准DMX512信号MIDI IN/OUT, 内置MIC 声控输入. 8路/192个DMX通道输出,可控12支电脑灯(每路16个通道). 6个可编程预程序.BLACKOUT功能可用手动或MIDI作遥控控制. CHASES编程和CHASES运行功能,可用手动或用MIDI遥控控制。 输出延时功能, 用FADETIME电位器调节延时时间。 DMX输出极性选择.    4位数码管显示. 供电电压:DC9V-12V 供电电流:不小于300mA </t>
  </si>
  <si>
    <t>YG-C001</t>
  </si>
  <si>
    <t>恒力铰链</t>
  </si>
  <si>
    <t>1M优质铝型材（一台灯一个）</t>
  </si>
  <si>
    <t>定制</t>
  </si>
  <si>
    <t>灯钩</t>
  </si>
  <si>
    <t xml:space="preserve">承重：20kg；
卡管：40-60mm；     颜色：银白色.
宽度：20MM               </t>
  </si>
  <si>
    <t>个</t>
  </si>
  <si>
    <t>保险绳</t>
  </si>
  <si>
    <t>分类: 3MM粗*700MM长 4MM粗*800MM长                                              尺寸: 3*700 / 4*800 （mm）                                                                           颜色: 包胶透明色材质: 优质钢</t>
  </si>
  <si>
    <t>条</t>
  </si>
  <si>
    <t>短视频展示终端</t>
  </si>
  <si>
    <t>42寸可触摸显示屏</t>
  </si>
  <si>
    <t>桌椅</t>
  </si>
  <si>
    <t>2米桌，2把椅子面料材质：网布 人体工学椅</t>
  </si>
  <si>
    <t>商品拍摄教学桌椅</t>
  </si>
  <si>
    <t>1、板材：采用E1级环保纤维板≥16mm；
2、脚架：钢架；
3、尺寸：≥1600mm*800mm*740mm。
1、椅板：采用≥1.5mm夹板，≥9层垫压成型，成型板材≥12mm，板材承受力≥300kg，经防腐防虫化学处理；
2、椅背和扶手：采用PP工程塑料一次性成型；
3、海绵：内为PU成型发泡棉；
4、饰面：阻燃网布饰面；
5、椅脚：采用尼龙五星脚，配活动万向轮，结构牢固，气压升降机关，升降无噪声；
6.尺寸：≥560*500*(940-1030)mm(允许有±10mm偏差)。 
配４把椅子</t>
  </si>
  <si>
    <t>定做</t>
  </si>
  <si>
    <t>智能商品摄影棚</t>
  </si>
  <si>
    <t>120cm大型组装摄影棚8灯加亮版</t>
  </si>
  <si>
    <t>单反相机</t>
  </si>
  <si>
    <t>主要性能
产品类型 微单更多微单相机&gt;
操作方式 全手动操作&gt;
传感器类型 R CMOS&gt;
传感器尺寸 全画幅更多全画幅相机&gt;
有效像素 3300万高清级像素更多同价位高清级像素相机&gt;
影像处理器 BIONZ XR
高清摄像 4K 60p 10-bit 4:2:2格式视频4K超高清
镜头特点
对焦方式 自动对焦，眼部对焦
显示功能
显示屏类型 触摸屏，旋转屏
显示屏尺寸 3英寸
显示屏像素 103万像素液晶屏
取景器类型 电子
曝光控制
感光度 ISO 50-204800
拍摄性能
防抖性能 五轴防抖
自拍功能 2秒，10秒
连拍功能 支持（最高约10张/秒）
面部识别 支持
存储参数
存储卡类型  Type A
电池性能
续航能力 LCD约580张/取景器520张(CIPA 标准)
其它参数
无线功能 WiFi，蓝牙
外观设计
机身颜色 黑色
外形尺寸 129×97×81mm
产品重量 699g
相机附件
包装清单 相机 x1
保修信息
保修政策 全国联保，享受三包服务
质保时间 1年</t>
  </si>
  <si>
    <t>索尼A7 IV</t>
  </si>
  <si>
    <t>相机镜头</t>
  </si>
  <si>
    <t>镜头定位：135mm全画幅镜头
镜头用途：广角镜头
镜头结构：10组12片
镜头卡口：索尼FE卡口
最近对焦距离：0.28m
对焦方式：暂无数据
最大光圈：F4.0
最小光圈：F22
焦段：16-135</t>
  </si>
  <si>
    <t>索尼SEL1635Z</t>
  </si>
  <si>
    <t>基本参数
镜头画幅 135mm全画幅镜头
镜头用途 标准镜头
镜头类型 定焦
镜头结构 5组7片
镜头卡口 E mount卡口
对焦方式 M（手动对焦）
滤镜尺寸 49mm
遮光罩 ALC-SH131
光学参数
最大光圈 F1.8
最小光圈 F22
光圈叶片数 9片
最近对焦距离 0.5m
最大放大倍率 0.14倍
其它参数
焦段：55MM
其它性能 颜色：黑色
镜头直径 64mm
镜头长度 71mm
镜头重量 281g
保修信息
保修政策 全国联保，享受三包服务
质保时间 1年</t>
  </si>
  <si>
    <t>索尼SEL55F18Z</t>
  </si>
  <si>
    <t>基本参数
镜头画幅 135mm全画幅镜头
镜头分类 微单镜头
镜头用途 标准镜头
镜头类型 变焦
镜头结构 具有四枚非球面镜片
光学参数
最大光圈 F4.0
焦距范围 24-105mm
最近对焦距离 0.38m
其它参数
焦段：24-105
镜头重量 663g
保修信息
保修政策 全国联保，享受三包服务
质保时间 1年纠错</t>
  </si>
  <si>
    <t>索尼SEL24105G</t>
  </si>
  <si>
    <t>索尼A7</t>
  </si>
  <si>
    <t>存储卡</t>
  </si>
  <si>
    <t>闪光灯</t>
  </si>
  <si>
    <t>基本信息 
 尺寸(长x高x宽) 约781mm*139.5mmx104.6mm 
 重量(仅主机) 约449g 
 类型 自动电子闪光灯(别夹式)带预闪光测光
 热靴类型 多接口热靴
 闪光灯头(发光单元)
 最高闪光指数 60(闪光灯覆盖范围设置200mm/STD闪光分配，ISO100m)
 闪光灯覆盖范围 自动/手动(20mm-200mm)
使用宽板还可覆盖焦距约14mm下的视角
 闪光模式 TTL/MANUAL/MULTI 
 闪光持续时间 约2.8ms内(1/1手动) 
 色温 约5500K
 回电时间 0.1-2.5秒(碱性电池)/0.1-1.7秒(镍氢电池)10 
 闪光次数 约150次以上(碱性电池)/约220次以上(镍氢电池)*10
 连续闪光性能 以每秒闪光10次的速度闪光40次1 
 反射闪光 有</t>
  </si>
  <si>
    <t>索尼（SONY） HVL-F60RM</t>
  </si>
  <si>
    <t>三脚架</t>
  </si>
  <si>
    <t>产品参数
承重范围 1-5KG 1-5KG 
水平档位 固定 固定 
俯仰档位 固定 固定 
动态平衡档位 固定 固定 
工作温度 -40℃~+60°℃ -40℃~+60℃ 
俯仰角度 +87°/-66° +87°/-66° 
水平仪 玻璃 玻璃 
最大高度 1680mm 1680mm 
最小高度 630mm 630mm 
云台重量 1.5KG 1.5KG 
套装重量 4.5KG 4KG 
碗口直径 70mm 70mm 
管径 16mm 16mm 
脚架级数 双极三节 双极三节 
脚架材质 铝合金1670L 碳纤维1670T</t>
  </si>
  <si>
    <t>单反相机电池</t>
  </si>
  <si>
    <t>索尼NP-FZ100</t>
  </si>
  <si>
    <t>UV镜</t>
  </si>
  <si>
    <t>卡色大师金边</t>
  </si>
  <si>
    <t>Kase</t>
  </si>
  <si>
    <t>静物拍摄影台</t>
  </si>
  <si>
    <t>1x2m大静物台</t>
  </si>
  <si>
    <t>锐鹰ST-1020T</t>
  </si>
  <si>
    <t>八角柔光灯箱套装</t>
  </si>
  <si>
    <t>1、灯光功率:≥200W；
2、寿命:≥5万小时；
3、显色指数(Ra):≥95；
4、色温:5600K；
5、光通量:≥5400LM；
6、调光范围:0%-100%；
7、配套2.8米伸缩支架，八角柔光灯箱。</t>
  </si>
  <si>
    <t>贝阳LED</t>
  </si>
  <si>
    <t>影视环形灯</t>
  </si>
  <si>
    <t>1、≥19寸环形灯；
2、蓝牙遥控器；
3、三色可调；
4、带手机支架；
5、功率：≥15W；
6、配套落地支架。</t>
  </si>
  <si>
    <t>图立方19寸</t>
  </si>
  <si>
    <t>桌面影视灯光</t>
  </si>
  <si>
    <t>1、最大功耗:≥28W；
2、亮度调节:0~100%无级调光；
3、显指(Ra):≥95；
4、TLCI(Qa):≥93；
5、色温:≥5600K；
6、控制方式:手动亮度调节；
7、带桌面支架。</t>
  </si>
  <si>
    <t>图立方T176</t>
  </si>
  <si>
    <t>背景架背景布</t>
  </si>
  <si>
    <t>1、类型：电动一轴；
2、轴长：3.05米不锈钢管；
3、控制方式：有线/遥控，静音电动；
4、功率：≥25w。
5、尺寸（宽*长）：≥2.9*6米；
6、材质：涤棉混纺。</t>
  </si>
  <si>
    <t>锦洪</t>
  </si>
  <si>
    <t>便携背景布</t>
  </si>
  <si>
    <t>1、地拉式背景布：≥200cm*200cm；
2、免安装打孔，高度可调节，提拉即可使用；
双气压助力杆，高度随意调节；
3、一体式铝合金外壳。</t>
  </si>
  <si>
    <t>银资付2*6</t>
  </si>
  <si>
    <t>实训室装修与布线</t>
  </si>
  <si>
    <t>1、轻钢龙骨隔墙：工艺：先做空腔，固定龙骨，填充50mm的隔音棉，然后固定石膏板；材料：轻钢龙骨采用表面热镀锌的优质冷轧钢制作； A级不燃材料，环保健康，无毒无害。
2、工艺：固定吸音板支架（可采用木龙架或轻钢龙骨）；支架内填充玻璃纤维吸音棉；依据墙面造型，依次安装木质吸音板。吸音棉，采用玻璃纤维材质；
3、铝格栅吊顶：哑光黑色金属栅格，间距规格≤150×150mm；
4、直播间墙面处理：吊打，墙面白乳胶漆处理，简约大方，所用材料环保；。
5、静电地胶：自流平找平，铺设地胶，所选产品环保无刺激；
6、窗户平开隔音板：吸音板制作门扇；门扇内填充玻璃纤维吸音棉；依据墙面造型，依次安装木质吸音板。优质孔木吸音板，具有木质最高的防火等级B1；吸音棉，采用玻璃纤维材质；
7、直播室背景墙孔型吸音板：固定吸音板支架（可采用木龙架或轻钢龙骨）；支架内填充玻璃纤维吸音棉；依据墙面造型，依次安装木质吸音板。
8、不锈钢踢脚线：成品；
9、隔音门：钢制甲级防火隔音门，规格1000mm×2100mm；门框采用进口或国产优质冷轧钢板，电镀锌钢或不锈钢制造；门扇填充采用硅酸铝纤维棉。
10、隔音板装饰：固定吸音板支架（可采用木龙架或轻钢龙骨）；支架内填充玻璃纤维吸音棉；依据墙面造型，依次安装木质吸音板。</t>
  </si>
  <si>
    <t>小计/总价</t>
  </si>
  <si>
    <t>网络运营实训教室</t>
  </si>
  <si>
    <t>86寸智慧黑板</t>
  </si>
  <si>
    <t>一、硬件基础设计
1、智能交互黑板为平面结构设计，采用三段式结构方式，整体平面尺寸≥4100mm×1100mm，正面书写区域支持水笔、普通粉笔、无尘粉笔等多种笔书写，手感流畅、摩擦力适度，笔记均匀、线条明显；
2、V-0级阻燃金属材质外壳，设备机体厚度≤100mm,采用安全防撞及圆角转角设计，支持壁挂式安装和移动支架两种安装方式，为方便调校智慧黑板整体平整性，壁挂安装具有安装校正结构，保障达到最佳使用效果；
3、显示尺寸≥86英寸，采用UHD超高清液晶显示A规屏，屏幕色彩覆盖率≥90% NTSC，屏幕分辨率≥3840×2160，可无损播放4K片源； 
4、屏体亮度≥500cd/㎡，屏体对比度≥5000:1，显示比例为16:9，最大可视角度≥178度，触摸响应时间≤6ms；
5、整机前置物理按键实现电源及电脑开关、辅助电脑系统还原、节能息屏四键合一功能，息屏状态下节能效果≥95%，设备应符合GB 21520-2015 的能源效率等级1 级要求；
6、屏幕表面采用≤3.5mm厚度的防眩钢化玻璃，透光率≥93%，表面硬度≥莫氏7级，高于石墨1-9H等级硬度，雾度≤8%；
7、为方便教学及清理粉笔灰等堆积，整机采用具有粉尘清理结构设计的可拆卸式前置笔槽，可放置磁吸式书写笔、智能电子教鞭、粉笔、水性笔等；
8、整机采用红外触摸感应方式，支持双系统Windows与Android下20点同时触控及书写，触摸分辨率≥32768×32768，触摸高度≤2mm，最小识别直径≤2mm，触摸书写延迟≤20ms，定位精度≤±0.1mm；
9、屏幕采用全贴合方式，笔尖与液晶屏距离＜0.05mm，光影偏差＜0.05mm，钢化玻璃和液晶显示层无间隙密贴合，无水雾/水汽，减少显示面板与玻璃间的偏光、散射，画面显示更加清晰通透、视差更小；
10、为满足教学应用需求，设备具备前置≥2×15W全音域音箱，可单独对高音、低音、平衡音进行调整；
11、整机需采用插拔式电脑模块架构，接口严格遵循Intel®的OPS-C 相关规范，针脚数≤120Pin，屏体与插拔式电脑无单独接线；
12、为提高便利性，设备只需一根网线连接，即可实现Windows和Android双系统同时上网；
13、为解决系统故障，整机前置具备中文标识的针孔式电脑还原物理按键；
14、整机Android 主板具备多核CPU，ROM 不小于8G，RAM不小于2G，版本不低于8.0；
15、为便于教师教学操作，整机前拆式结构设计的按键面板具备带中文标识的前置物理快捷按键，数量≥5个，至少包含护眼、关闭窗口、多任务等按键，可实现色温调节、切换安卓界面、童锁、自定义按键设置等功能；
16、为方便教学，设备自动识别新接入的信号源，并自动切换到该信号源显示，在断开连接后，弹出确认，十秒后返回之前信号源且设备可根据需求修改信号源名称，下次开机可记忆名称，开机后可默认返回上一次信号源，方便下次使用；
17、为方便教学，整机具备单独听功能，在关闭显示部分的情况下可播放音频，轻触显示部分可点亮屏幕；
18、整机具有具备ECO光感模块，可自动进入黑屏节能模式，并可自主选择时间间隔；
19、整机采用便于售后维保的前拆式结构设计的前置接口面板，配有带中文丝印标识的前置接口，其中不少于1路Type-C 接口、2路双通道USB3.0接口（Windows 和Android系统均能被识别）、1路HDMI IN高清（非转接）；
20、支持信号源自动唤醒开机，设备处于关机通电状态，外接电脑、机顶盒等设备通过HDMI/VGA连接至设备时，设备识别到外接设备的输入信号后自动开机；
21、USB触控接口具备外部电脑连接时，支持以一根USB线直接读取插在整机上的U盘，并识别连接至整机的翻页笔、无线键鼠等USB设备；
22、整机标配书写笔具备两种笔头直径，无需切换菜单，可自动识别粗细笔迹，方便教师板书及批注重点；
23、整机后置无线MIC接口并具备独立扩声系统，在通电关机的情况下接入无线MIC，仍可将接入的多媒体信号混音后通过内置音箱播出实现扩声功能； 
24、在windows任意界面下均可开启录课功能，可实现不少于三种录制模式，包括屏幕录制、屏幕与摄像头、专业级录制直播，方便学校教师任意场景录制切换；
25、屏体具有物理防蓝光功能，无需其他操作即可达到蓝光防护效果，通过扫描前置二维码即可获取产品防蓝光检测信息，在物理防蓝光状态下支持通过物理按键对现实色彩进行调节，使观感更加舒适；
26、整机后置≥1路双通道USB2.0接口（展台、U盘等设备在Windows和Android下均可使用）、≥1路触控Type-B接口、≥1路USB Type-B 3.0接口、≥1路RJ45接口、≥1路HDMI in接口、≥1路Audio接口、≥1路YPbPr接口、≥1路AV接口、≥1路VGA接口，以上接口不接受扩展坞方式；
27、内部通道切换速度＜1秒，外部通道切换＜4秒，切换后即达到可触摸状态，信号源切换后即可实现触摸；
28、整机前面板具备标识的天线模块，包含 2.4G、5G 双频Wifi及蓝牙接发装置，Android与Windows均可无线上网；
29、整机遵循标准HID免驱协议，Window7/8/10、Mac OS/linux/国产化系统下自动识别，无需额外安装驱动程序；
30、在 Windows 系统下，整机可通过内置蓝牙模块与蓝牙音箱连接，通过蓝牙音箱播放整机音频，支持与有蓝牙功能的手机连接，内置蓝牙模块工作距离≥10m，方便老师上课使用；
31、整机支持屏幕密码锁功能，可锁定屏幕、按键，可自定义解锁密码；
32、为保证画面显示效果细腻，屏幕显示灰度等级应达到256灰阶以上且可实现一键切换分辨率，调整画面显示比例；
33、为提高安全性，整机具备供电保护模块，在插拔式电脑未固定的情况下，不给插拔式电脑供电；
34、整机内置无线网卡遵循IEEE802.11a\b\g\n\ac wave2协议标准；
35、整机工作电压为AC 100V-240V，标准状态下功耗≤450W，待机状态下功耗≤1W；</t>
  </si>
  <si>
    <t xml:space="preserve">鸿合：HB-C810A </t>
  </si>
  <si>
    <t>套</t>
  </si>
  <si>
    <t>教师讲台</t>
  </si>
  <si>
    <t>多媒体中控讲台桌椅，表面烤漆面板，抗氧化，抗污能力强，坚固耐用，带有实木键盘，加固支撑稳固耐用。
椅：尺寸43cm*50cm*73cm，高回弹加厚座面舒适耐用，磷化铁艺椅腿稳固支撑。靠背弧度贴合曲线。</t>
  </si>
  <si>
    <t>运营管理主机</t>
  </si>
  <si>
    <t>CPU型号i5 12400CPU频率 2.9GHz　内存容量32GB内存类型 DDR4 2933MHz 　1T机械硬盘　固态硬盘容量256GB 无内置光驱入门级独立显卡显存容量4GB 1000Mbps以太网卡 2×USB2.0，2×USB3.0，耳机输出接口，麦克风输入接口 1×VGA，1×HDMI 1×RJ45（网络接口） 1×电源接口，预装操作系统与办公软件　21寸显示器  7.4L机箱 键鼠 x1 鼠标垫 x1 电源线 x1 整机3年</t>
  </si>
  <si>
    <t>清华同方</t>
  </si>
  <si>
    <t>学生桌椅</t>
  </si>
  <si>
    <t>定制钢架结构电脑桌，桌面25mm厚三聚氰胺耐磨耐高温饰面板，面板下配走线槽隐藏走线，钢架卡扣连接，管壁厚度1.0，静电喷塑防锈处理，稳固耐用。规格：不低于600mm*1000mm。采用艺术拼接式布局具体根据学校要求样式定做。</t>
  </si>
  <si>
    <t>运营实训终端</t>
  </si>
  <si>
    <t>CPU型号i5 12400CPU频率 2.9GHz　内存容量16GB内存类型 DDR4 2933MHz 　1T机械硬盘　固态硬盘容量128GB 无内置光驱集成显卡　1000Mbps以太网卡 2×USB2.0，2×USB3.0，耳机输出接口，麦克风输入接口 1×VGA，1×HDMI 1×RJ45（网络接口） 1×电源接口， 预装操作系统与办公软件　21寸显示器  7.4L机箱 键鼠 x1 鼠标垫 x1 电源线 x1 整机3年</t>
  </si>
  <si>
    <t>壁挂音箱</t>
  </si>
  <si>
    <t xml:space="preserve"> 系统：2分频        频率响音：45HZ-18KHZ   驱动器:LF:8"*1;HF:3”*2   输入阻抗：80hm  系统灵敏度：95dB  消耗功率：80W  最大声压:121dB  尺寸： 390*400*565mm   外箱尺寸:485*435*650mm  净重：7.5KG  毛重：15KG  </t>
  </si>
  <si>
    <t>均镁</t>
  </si>
  <si>
    <t>功放</t>
  </si>
  <si>
    <t>"输出功率： 2*150W/8Ω
输出功率： 2*250W/4Ω
桥接功率： 400W/8Ω                                          
频率响应:  20Hz-20KHz，±0.5dB
总谐波失真&lt;0.5%，1KHz，8Ω
信 噪 比： &gt;105dB,
阻尼系数:  ≥250
输入阻抗：20KΩ10KΩ
输入灵敏度：1.0V
毛      重：15KG
净      重：17KG
机身尺寸：480*100*510MM(宽*高*深）
包装尺寸：590*145*640MM(宽*高*深）"</t>
  </si>
  <si>
    <t>无线话筒（手持*1、领夹*1）</t>
  </si>
  <si>
    <t>"UHF固定频点无线麦克风UE-320/H06
它采用了高效低耗射频发射技术，超高灵敏度的场效应，采用了优于15ppm石英晶体锁定频应，UHF频段接收器采用PLL音码锁相环，开关冲击噪音声数码抑制电路缓变输出控制、平衡输出、混合输出电路设计等技术，并采用电脑EDA，模拟在线辅助设计，采用国际先进多种仪器设备检测、调试。严格的产品质量监控，使其稳定性及一致性达到顶峰、每套系统具有超卓的电性能。
产品特点:
  独特的水滴电源开关  , 炫丽直观的电平灯柱显示
  步进式电位器，炫酷音量显示灯套   
加强型静噪数码抑制电路，待机状态噪声输出为零。
频率响应范围宽，超低失真度、低音雄厚、中音明亮、高音清晰。
具有完美的开关杂音消除电路，避免在开启开关时产生巨大的冲击响声，确保后级功放系统及扬声器的安全。
完美的工作状态指示及手持麦克风指示（指示灯比较暗时提示需要换电池）。
实用距离远，理想环境达到150公尺以上。
多频道设计，可同时使用两支持麦克风而互不干扰。
多种输出电路设计，可同时接驳两台或者四台以上调音台或者扩音系统作用。
均匀的心型指向性能够有效增强主声源，同时最大限度地抑制背景噪声。
发射系统内装球型扩风噪声和爆破声的高效过滤钢。
优质的拾声器的零部件，使本机音质极为出色。
采用音频压频、扩展技术，噪声大大减少，动态范围加大。
接收器采用高级放大及超高灵敏度的场效应，具有极高的灵敏度。
适用于大中型舞台，卡拉OK厅，家庭娱乐等多种场合使用。</t>
  </si>
  <si>
    <t>诺讯</t>
  </si>
  <si>
    <t>套</t>
  </si>
  <si>
    <t>AI智能电源管理</t>
  </si>
  <si>
    <t>物联网电源管理：支持
远程电源开关：支持
USB接口：支持
后面板配有后备按钮开关：有
电压显示：带LED电压显示屏
单路额定输出电流：13A
每路开/关动作延时：1.2秒
输出插座：10只高弹性磷铜万能插座
工作继电器：10只原装30A高品质继电器
电源电缆线：6平方全铜加粗加长1.5米，配10A国标落地三扁插头
内部供电：方型变压器                                                                                                                        净重  3.7Kg，尺寸：26.5*48.2*5.5"</t>
  </si>
  <si>
    <t>亿鑫</t>
  </si>
  <si>
    <t>实训教学管理软件</t>
  </si>
  <si>
    <t>1.全面支持Windows系列操作系统，包括Windows 8、Windows 10（32位、64位）操作系统。
2.屏幕广播：教师直接调用各类多媒体教学资源，同步广播给学生，丰富课堂教学内容。高帧率兼容，支持无延时广播、支持Direct3D、DirectDraw、OpenGL、高清视频、游戏等高帧率的应用程序画面流畅无延时广播。
3.学生演示：教师随时指定某个学生，将其答题或演示过程同步广播给其他学生，开展示范教学。
4.随堂小考：不用在黑板书写，老师实时了解所有学生的解答结果，并立即生成统计结果。
5.答题卡考试：直接调用任何格式的文档、图片作为考试内容，只需简单编辑答题卡即可进行小测验。
共享白板：教师与全体或指定的学生共同完成一项学习任务，如：解题、绘画等，学生可以手写，也可书面答题后拍照提交。
6.抢答竞赛：文字、图片、音频、视频等均可作为抢答问题的素材，学生通过点击即可完成举手和抢答过程， 真正调动课堂气氛。
7.分组教学：教师快速将学生分成若干小组，并针对不同主题推送教学资料，小组成员之间可以通过文字、图片、语音等方式讨论并完成学习任务。
8.多格式兼容，支持富媒体播放：支持MPEG/VCD/QuickTime/ DVD/AVI /Real / Windows Media等常见的音视频媒体文件，同步播放清晰无损耗。
9.教师可启动屏幕广播教学,将教师机的屏幕广播给所有学生机,教师所做的每一步操作画面都实时显示到学生机，学生可在电脑上软件进行举手提问，教师机可以在电脑上直接回答问题，教师机可以时实监控显示每一台学生电脑桌面，方便指导教学。</t>
  </si>
  <si>
    <t>极域50用户</t>
  </si>
  <si>
    <t>电商直播运营实训软件</t>
  </si>
  <si>
    <t xml:space="preserve">1、系统采用B/S架构，支持最新的HTML5标准，兼容火狐、谷歌等主流浏览器。
2、学生端可以进行注册认证，实训与考试，教学视频，音频，文件学习查看。
3、教师端可以查看学生实训结果进行评分与评价，查看学生考试结果。
4、管理端可对竞赛考试试题进行编辑，对学生账号，老师账号进行管理。
5、支持200用户同时并发、一键审阅、用户中途退出成绩评定、前后台自定义、学生PC和手机端都可以参加实训。
6、系统包含管理端、教师端、学生端三部分。
7、系统包含实训管理功能，有学生管理、教师管理、任务管理、竞赛考试管理。
8、用户管理可根据班级对学生进行管理维护，管理学生显示学生列表页面，显示增删查改等功能。
9、教师可对学生实训进行评分，评语评价。
10、查看实训任务显示实训目标、背景资料、实训要求、实训步骤图文并茂显示任务详情。
一.直播平台运营维护
1 直播平台选择：对比分析抖音、快手、西瓜、小红书、百家号、企鹅号的平台风格和用户特点，熟知各平台的优缺点。根据企业定位、产品特点、目标用户、 预算，选择合适的平台。
2 日常内容审核：能根据政策规定、行业规则、市场规范等，建立敏感词库，并持续更新，识别内容中的敏感词或违规内容，保证内容的合规性和可靠性。检查用户留言、评价等，处理负面信息。
3信息采集管理：淘宝直通车推广数据采集，百度营销搜索推广数据采集，京东快车推广数据采集，抖音巨量算数综合信息采集、分析用户数据，提炼用户标签，绘制用户画像。制定用户运营策略，促进用户活跃、留存和转化。
二.内容运营
1 内容策划：根据要求定位和规划方案，制定内容运营计划。根据内容运营目标和内容主题，策划内容，制定内容排期规划表，进行人员分工和任务分配。能根据行业特点，及时追踪舆情热点或巧用重大节日话题，在时间节点内高效完成事件策划。文案策划。 
2 内容生产：根据平台的内容特点和形式，确定内容生产规范，制定内容生产流程。分析、归类和总结历史事件，持续积累素材，完善内容素材库。根据内容运营目标和平台特点，整合资源，输出文字、图片、互动海报、音频、 （短）视频、直播等内容。
3 内容分发：根据内容运营目标、内容主题和形式、平台定位和分发机制，选择合适的分发平台，将内容一键分发到多个平台，通过绑定短视频APP账号，学生可以一次性将视频发布到多个短视频平台，包括但不限于抖音、快手、西瓜、头条、小红书、百家号、企鹅号等等，后台包含3大功能：视频发布统计、视频流量汇总、视频流量详情，用于学生数据挖掘，进行消费者行为分析。
三.直播活动运营
1 活动策划：根据直播任务要求目标和运营规划，制定活动运营计划。确定活动流程、活动创意、活动推广计划、物料、预算等，编写活动方案。 
2 活动实施与推广：根据活动方案，通过企业官方渠道、付费渠道、自媒体平台、垂直社群等，进行活动宣传。利用编写直播活动方案，选择合适的时间与直播平台进行活动的传播，实现持续推广。 
四.数据分析应用： 
1 内容运营复盘：根据内容运营目标和评估体系，提取关键指标数据。对内容数据进行分析，评价内容质量和传播效果。对内容运营结果与预期目标之间的偏差，分析原因，总结经验和不足，提出内容优化建议。 
2 活动运营复盘：根据活动运营目标和评估体系，提取 关键指标数据。
对活动数据分析，发现异常，找出原因，总结经验和不足，提出活动优化建议。 
3 用户运营复盘：根据用户运营目标和评估体系，基于 用户的属性和行为，提取关键指标数据。对用户数据分析，挖掘用户需求，提炼用户管理的优化建议。 </t>
  </si>
  <si>
    <t>群卓 V1</t>
  </si>
  <si>
    <t>新媒体营销实训实战平台</t>
  </si>
  <si>
    <t>1、系统采用B/S架构，支持最新的HTML5标准，兼容火狐、谷歌等主流浏览器。
2、学生端可以进行注册认证，参加实训实战与考试，教学视频，音频，文件学习查看。
3、教师端可以查看学生实训结果进行评分与评价，查看学生考试结果。允许多教师同时使用，分班管理。
4、管理端可对竞赛考试试题进行编辑，考试时间可设置，总分数可设置。实训实战任务进行编辑发布，对教学视频进行编辑。对学生账号，老师账号进行管理。
5、支持200用户同时并发、一键审阅、用户中途退出成绩评定、前后台自定义、学生PC和手机端都可以参加实训与学习培训。
6、系统包含管理端、教师端、学生端三部分。支持学生、教师使用不同的身份登录软件，不同的身份具有不同的操作权限。
7、系统后台包含功能，有用户管理、角色管理、试题管理、订制试卷、成绩管理、任务管理、学习管理、学生交流管理、个性化信息管理等。
8、用户管理可根据班级对学生进行管理维护，管理学生显示学生列表页面，显示增删查改等功能。
9、查看实训任务显示实训目标、背景资料、实训要求、实训步骤图文并茂显示任务详情。
10、系统内置实训评分标准和参考样例，教师在进行实训评分时可以参考样例进行对比分析,对实训结果进行评分和点评指导；
11、内置资源库模块，资源分为视频资源，音频资源，文件资源。浏览器中直接播放视频，音频。文件以PDF文件直接显示。
12、后台管理点击视频培训，有实训教学视频，老师可以上传教学视频资源供学生学习。点击音频培训，有实训教学音频，老师可以上传教学音频资源。点击文件培训，有实训教学文件，老师可以上传教学文件资源。
13、学习视频与音频显示文件名与播放时长，后台可以设置学习分值，学生学习后会有学习分。
14、学生可上传文件有word,ppt格式，浏览器中以PDF文件直接显示。
15、试卷管理：可以编辑在线考试试卷，有填空题，判断题，单选题，多选题，问答题，老师可以出题并编辑标准答案与每道题的分值，设置考试时间。学生考试时系统会自动判断学生答题正确或错误并自动打分。
16、实训任务管理，老师可以自己编辑上传实训任务标题，实训要求，实训步骤图文。学生在前台点击实训任务，可以看到实训标题，实训要求与内容，学生完成实训提交后老师要以点评。
17、统计，显示学生年度学习分统计，学习内容。
实战系统功能参数
1、搜索引擎优化SEO营销模块：通过企业建站让各搜索引擎收录，优化关键词排名进行产品营销，品牌营销等。让学生学习训练SEO技能。提供PC+手机二合一的营销型中文站，支持HTML静态化网页，搜索引擎优化完美适应PC、手机和平板；
2、智能商机发布模块：智能商机发布模块支持智能识别行业发布，学生可以通过后台设定关键词，系统自动链接搜索引擎搜索库，通过产品曝光，给企业基础站点进行引流。
①后台通过内容生成，利用优质资源站点以及SEO反向解析目录技术形式，学生通过实训可以帮助企业在百度、搜狗、360等主流搜索引擎获取海量长尾关键词的排名。访客通过落地页的内容点击能直达官网，形成官网引流。
②依托B2B平台的企业店铺，学生能够快速发布用户产品信息和企业信息。
3、短视频营销模块：新媒体营销模块是通过不同APP联动，在新媒体平台进行短视频营销。
①通过绑定短视频APP账号，学生可以一次性将视频发布到多个短视频平台，包括但不限于抖音、快手、西瓜、头条、小红书、百家号、企鹅号等等，视频发布统计流量详情，用于学生数据挖掘，进行消费者行为分析。
②通过实时监控关键词热搜话题，为智能生成短视频标题提供素材。
4、软文营销模块：软文营销是通过特定的概念诉求、以摆事实讲道理的方式使消费者走进企业设定的”思维圈“，以强有力的针对性心理攻击迅速实现产品销售的文字模式。
①通过案例的方式让学生了解什么是软文，学会软文写作的技巧，知道软文营销标题拟定的要点，以及各类型软文的实际应用。通过掌握网络软文的特点，学生能熟练的编辑各种类型的软文文案，再通过不同类型的媒体平台进行软文发布。
②软文发布：发到软文到搜狐网、新浪号、百度号、腾迅号等网络平台。
5、直播营销：对比分析抖音、快手、西瓜、小红书、百家号、企鹅号的平台风格和用户特点，熟知各平台的优缺点。根据企业定位、产品特点、目标用户、 预算，选择合适的直播平台。根据要求定位和规划方案，制定内容运营计划。根据内容运营目标和内容主题，策划内容，制定内容排期规划表，进行人员分工和任务分配。能根据行业特点，及时追踪舆情热点或巧用重大节日话题，在时间节点内高效完成事件策划与直播营销过程。
6、付费推广营销模块：通过付费推广进行营销，包含有搜索引擎付费推广，直播付费推广，商城直通车付费推广，网络固定广告等。
7、商务数据统计与分析模块：商务数据统计与分析通过数据收集与整理，利用BI可视化工具对业务进行动态分析，形成可视化界面的数据，辅助学生进行商业决策，围绕企业供应链数据智能决策需求，进行采购数据分析、生产数据分析、物流和库存数据分析等。并能基于客户数据进行客户画像、了解用户需求特征和行为组合，挖掘用户价值。</t>
  </si>
  <si>
    <t>电子商务数据分析实训实战平台软件</t>
  </si>
  <si>
    <t>具有大数据分析全过程数据处理工具，以及真实企业案例和实训管理、监控、评价教学管理平台。
1.系统采用B/S架构，有PC端、H5版。
2.后台用户管理：平台能够方便专业教师实现云端备课，发布教学任务，实时反馈教学知识点掌握情况，实现电子化考评，评价结果数据实时分析。
3.提供基于淘宝和抖音直播数据平台的数据统计报表。提供商品大数据市场调研文本是根据商品相关数据指标、不同平台直播间实时趋势，采集多个指标数据形成的数据报表，以便于完成电子商务数据分析为电子商务运营提供数据支持。
4.通过京东快车、星网大数据、淘宝直通车与百度营销观星盘行业流量洞察来进行宣传素材搜集、热点话题捕捉、直播内容规划与定位。
一、数据采集下载
1.淘宝直通车账号与密码可进行实训与淘宝直通车关键词分析数据采集下载。
*2.提供京东商城账号与密码可进行实训，可在京东快车核心拓词搜索下载数据。
*3.百度营销搜索推广账号与密码进行实训,功能：手机APP端，PC端登录，账户搜索推广，数据显示，可新建计划、新建单元、新建关键词、新建创意等。可在行业流量洞察数据下载。
*4.360搜索推广账号与密码可进行实训,关键词搜索数据下载。
*5.星网大数据账号与密码可进行实训,查询任意关键词最多1000条长尾词查询。
6.抖音巨量算数数据查询。
数据采集与处理：市场规模数据采集与处理方案制，竞争对手商品结构数据采集与处理方案制定，淘宝直通车推广数据采集与处理方案制定，京东快车推广数据采集与处理方案制定，店铺销售数据与运营数据采集与处理方案制定，多平台产品数据采集与处理方案制定（京东，百度，360，淘宝，抖音，拼多多），产品指数数据采集与处理方案制定
二、数据分析
1、数据分析管理按照任务分类展现学生任务得分，显示学生得分详情。
2、教师可对学生进行数据分析评分，评语评价。
3、查看实训任务显示实训目标、背景资料、实训要求、实训步骤图文并茂显示任务详情。
4、学生根据设置的实训任务进行实训，实训可上传实训视频，实训图片，实训文字，实训表格等。
5、实训任务模块支持样例图和视频管理，可上传样例图，可上传样例视频。
6、后台管理点击视频培训，有实训系统视频资库，有实训教学视频，老师可以上传教学视频资源供学生学习。
7、具有清晰的任务描述，每一个实训都有明确的实训目标、背景资料、实训要求、实训步骤、实训结果、实训评阅；教师在进行实训评阅时不但可以对实训结果进行评分，还可以对实训结果进行点评指导，给出参考样例进行对比分析；
8、点击“结果提交”进入实训结果图片、视频、文字上传页面，点击“修改”可对提交的结果进行修改，修改内容包括页面显示上传的图片、视频、文字、文档。
数据分析：市场数据目标行业发展分析，市场需求分析及预测，竞店数据分析，竞品数据分析，客户分类，描绘客户画像，客户行为分析，推广数据分析，流量结构分析，关键词推广效果分析，活动推广效果分析，内容运营效果分析，交易数据分析，采购数据分析，订单时效分析，仓储数据分析
提供农产品行业抖音直播数据下载分析
农产品行业各播主数据　如粉丝数量、月粉丝增量、月作品数、月点赞增量、总作品数、总点赞量。
农产品行业各种商品数据　如日销量、日销量榜、日浏览量、月抖音销量、直播销量占比
农产品行业各种品牌数据　如日销量榜、日销量、日销售额、短频数量、关联直播数量
农产品行业各店铺数据　如推广商品数、日销量、日销售额、短频数量、关联直播数量
农产品行业指数数据　如商品搜索指数、商品各地区搜索指数、商品各地区不同日期搜索指数、如商品内容关联词指数、如商品搜索关联词指数、相关度排名、相关度涨跌、人群画像。
查看热词相关的内容消费人群的画像特征。内容消费人群是指对该热点相关内容有观看、互动等行为的用户。TGI指数，是反映目标群体在特定研究范围（如年龄段、性别、兴趣爱好）内的强势或弱势的指数。TGI越大，说明该特征在该垂直领域下越显著。</t>
  </si>
  <si>
    <t>处理器：4110R*2颗（8核心  2.1GHZ处理器）+单电及以上 内存：32GB以上 硬盘： 2*1TB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</si>
  <si>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标准1U机架设备，可堆叠，48个10/100/1000Mbps Mbps端口，包转发：42Mpps，背板带宽：336Gbps，交换方式：存储-转发，支持VLAN、QOS、组播管理、网络管理及安全管理。</t>
  </si>
  <si>
    <t>综合布线系统</t>
  </si>
  <si>
    <t>布线规范：符合《中华人民共和国国家标准-综合布线系统工程设计规范》，布设线槽须强弱电分离，走线合理互不交叉；
线材及配件：室内非屏蔽超五类（CAT5e）双绞线，铜导直径0.5mm，绝缘直径0.8mm，PVC护套厚度0.5mm，护套直径5mm，符合UL防火等级认证，符合ANSI/TIA-568B标准；同品牌非屏蔽超五类（CAT5e）水晶头；电源插排防雷电，符合国标；
交换机级联、交换机连接至服务器都采用成品千兆跳线。</t>
  </si>
  <si>
    <t>教室形象墙</t>
  </si>
  <si>
    <t>1.实训室文化元素设计；2.实训室文化内容建设；3.根据学校实际情况进行效果图设计；4.根据场地实际情况进行改造施工；5.墙饰布置生动形象、富有美感：6.墙饰布置体现教育价值，具有审美价值；7.设计后效果更加真实，寓教于墙饰之中，让墙饰产生潜移默化的教育和熏陶作用，充分表现不同功能空间和使用对象的精神内涵，每一个细节有独特的设计理念，满足实训室实训情境，门、窗、地、顶、面环境需求，能够打造出一个富有个性而且优美及科技感的实训室,实训室挂图，门牌设计及实施，亚克力字、装饰挂画。</t>
  </si>
  <si>
    <t>套</t>
  </si>
  <si>
    <t>防静电地板</t>
  </si>
  <si>
    <t>1、无边全钢抗静电地板，规格600mm×600mm×35mm；集中负载≥33KG，均衡负载≥12500（N/M2），防火性能要求达到国家A级。
2、上下钢板冲压、点焊成型，四边采用先进的焊接补强结构，地板边角部分要求有共60个焊点，地板基体表面经磷化后进行静电喷涂处理，喷涂层材料为热固性环氧塑料粉末，表面达到柔光、防腐、耐磨效果，内腔内填充发泡水泥。3、全钢组成，机械强度高、承载能力强、耐冲击性能好。
3、尺寸精度高、互换性好、组装灵活、维修方便、使用寿命长；地板科任意切割，安装附件方便；四边固定，安装方便。
4、下部空间可作为空调通风用，也可配合通风板调节地产通风量。</t>
  </si>
  <si>
    <t>平方</t>
  </si>
  <si>
    <t>装修</t>
  </si>
  <si>
    <t>根据学校实际情况进行效果图设计；
根据场地实际情况进行改造施工（由甲方确认签字后再实施）；
原厂拆除、硬软装、设计、制作、安装、实训室 改造、实训室文化建设
实训室场地改造升级：根据学校场地实际情况进 行功能区设计包含  需要达到教学使用效果。</t>
  </si>
  <si>
    <t>空调</t>
  </si>
  <si>
    <t>3匹柜机，能效等级一级及以上，变频，制冷量≥7210W，制热量≥9500W，制冷额定功率≤2090W，制热额定功率≤3120W，能效比（GB（略））≥4.3，室内噪音dB(A)高挡：≤43，室外噪音dB(A)高挡：≤56，电辅助加热≥1800W，循环风量≥1210m³/h，遥控式，每台标配铜管4米及以上（以实地情况为准）；包含电路及所需耗材。加长铜管</t>
  </si>
  <si>
    <t>台</t>
  </si>
  <si>
    <t>小计</t>
  </si>
  <si>
    <t>短视频剪辑与运营实训室</t>
  </si>
  <si>
    <t>86寸智慧黑板</t>
  </si>
  <si>
    <t>一、硬件基础设计
1、智能交互黑板为平面结构设计，采用三段式结构方式，整体平面尺寸≥4100mm×1100mm，正面书写区域支持水笔、普通粉笔、无尘粉笔等多种笔书写，手感流畅、摩擦力适度，笔记均匀、线条明显；
2、V-0级阻燃金属材质外壳，设备机体厚度≤100mm,采用安全防撞及圆角转角设计，支持壁挂式安装和移动支架两种安装方式，为方便调校智慧黑板整体平整性，壁挂安装具有安装校正结构，保障达到最佳使用效果；
3、显示尺寸≥86英寸，采用UHD超高清液晶显示A规屏，屏幕色彩覆盖率≥90% NTSC，屏幕分辨率≥3840×2160，可无损播放4K片源； 
4、屏体亮度≥500cd/㎡，屏体对比度≥5000:1，显示比例为16:9，最大可视角度≥178度，触摸响应时间≤6ms；
5、整机前置物理按键实现电源及电脑开关、辅助电脑系统还原、节能息屏四键合一功能，息屏状态下节能效果≥95%，设备应符合GB 21520-2015 的能源效率等级1 级要求；
6、屏幕表面采用≤3.5mm厚度的防眩钢化玻璃，透光率≥93%，表面硬度≥莫氏7级，高于石墨1-9H等级硬度，雾度≤8%；
7、为方便教学及清理粉笔灰等堆积，整机采用具有粉尘清理结构设计的可拆卸式前置笔槽，可放置磁吸式书写笔、智能电子教鞭、粉笔、水性笔等；
8、整机采用红外触摸感应方式，支持双系统Windows与Android下20点同时触控及书写，触摸分辨率≥32768×32768，触摸高度≤2mm，最小识别直径≤2mm，触摸书写延迟≤20ms，定位精度≤±0.1mm；
9、屏幕采用全贴合方式，笔尖与液晶屏距离＜0.05mm，光影偏差＜0.05mm，钢化玻璃和液晶显示层无间隙密贴合，无水雾/水汽，减少显示面板与玻璃间的偏光、散射，画面显示更加清晰通透、视差更小；
10、为满足教学应用需求，设备具备前置≥2×15W全音域音箱，可单独对高音、低音、平衡音进行调整；
11、整机需采用插拔式电脑模块架构，接口严格遵循Intel®的OPS-C 相关规范，针脚数≤120Pin，屏体与插拔式电脑无单独接线；
12、为提高便利性，设备只需一根网线连接，即可实现Windows和Android双系统同时上网；
13、为解决系统故障，整机前置具备中文标识的针孔式电脑还原物理按键；
14、整机Android 主板具备多核CPU，ROM 不小于8G，RAM不小于2G，版本不低于8.0；
15、为便于教师教学操作，整机前拆式结构设计的按键面板具备带中文标识的前置物理快捷按键，数量≥5个，至少包含护眼、关闭窗口、多任务等按键，可实现色温调节、切换安卓界面、童锁、自定义按键设置等功能；
16、为方便教学，设备自动识别新接入的信号源，并自动切换到该信号源显示，在断开连接后，弹出确认，十秒后返回之前信号源且设备可根据需求修改信号源名称，下次开机可记忆名称，开机后可默认返回上一次信号源，方便下次使用；
17、为方便教学，整机具备单独听功能，在关闭显示部分的情况下可播放音频，轻触显示部分可点亮屏幕；
18、整机具有具备ECO光感模块，可自动进入黑屏节能模式，并可自主选择时间间隔；
19、整机采用便于售后维保的前拆式结构设计的前置接口面板，配有带中文丝印标识的前置接口，其中不少于1路Type-C 接口、2路双通道USB3.0接口（Windows 和Android系统均能被识别）、1路HDMI IN高清（非转接）；
20、支持信号源自动唤醒开机，设备处于关机通电状态，外接电脑、机顶盒等设备通过HDMI/VGA连接至设备时，设备识别到外接设备的输入信号后自动开机；
21、USB触控接口具备外部电脑连接时，支持以一根USB线直接读取插在整机上的U盘，并识别连接至整机的翻页笔、无线键鼠等USB设备；
22、整机标配书写笔具备两种笔头直径，无需切换菜单，可自动识别粗细笔迹，方便教师板书及批注重点；
23、整机后置无线MIC接口并具备独立扩声系统，在通电关机的情况下接入无线MIC，仍可将接入的多媒体信号混音后通过内置音箱播出实现扩声功能； 
24、在windows任意界面下均可开启录课功能，可实现不少于三种录制模式，包括屏幕录制、屏幕与摄像头、专业级录制直播，方便学校教师任意场景录制切换；
25、屏体具有物理防蓝光功能，无需其他操作即可达到蓝光防护效果，通过扫描前置二维码即可获取产品防蓝光检测信息，在物理防蓝光状态下支持通过物理按键对现实色彩进行调节，使观感更加舒适；
26、整机后置≥1路双通道USB2.0接口（展台、U盘等设备在Windows和Android下均可使用）、≥1路触控Type-B接口、≥1路USB Type-B 3.0接口、≥1路RJ45接口、≥1路HDMI in接口、≥1路Audio接口、≥1路YPbPr接口、≥1路AV接口、≥1路VGA接口，以上接口不接受扩展坞方式；
27、内部通道切换速度＜1秒，外部通道切换＜4秒，切换后即达到可触摸状态，信号源切换后即可实现触摸；
28、整机前面板具备标识的天线模块，包含 2.4G、5G 双频Wifi及蓝牙接发装置，Android与Windows均可无线上网；
29、整机遵循标准HID免驱协议，Window7/8/10、Mac OS/linux/国产化系统下自动识别，无需额外安装驱动程序；
30、在 Windows 系统下，整机可通过内置蓝牙模块与蓝牙音箱连接，通过蓝牙音箱播放整机音频，支持与有蓝牙功能的手机连接，内置蓝牙模块工作距离≥10m，方便老师上课使用；
31、整机支持屏幕密码锁功能，可锁定屏幕、按键，可自定义解锁密码；
32、为保证画面显示效果细腻，屏幕显示灰度等级应达到256灰阶以上且可实现一键切换分辨率，调整画面显示比例；
33、为提高安全性，整机具备供电保护模块，在插拔式电脑未固定的情况下，不给插拔式电脑供电；
34、整机内置无线网卡遵循IEEE802.11a\b\g\n\ac wave2协议标准；
35、整机工作电压为AC 100V-240V，标准状态下功耗≤450W，待机状态下功耗≤1W；</t>
  </si>
  <si>
    <t xml:space="preserve">鸿合：HB-C810A </t>
  </si>
  <si>
    <t>多媒体中控讲台桌椅，表面烤漆面板，抗氧化，抗污能力强，坚固耐用，带有实木键盘，加固支撑稳固耐用。
椅：尺寸43cm*50cm*73cm，高回弹加厚座面舒适耐用，磷化铁艺椅腿稳固支撑。靠背弧度贴合曲线。</t>
  </si>
  <si>
    <t>CPU型号i5 12400CPU频率 2.9GHz　内存容量32GB内存类型 DDR4 2933MHz 　1T机械硬盘　固态硬盘容量256GB 无内置光驱入门级独立显卡显存容量4GB  1000Mbps以太网卡 2×USB2.0，2×USB3.0，耳机输出接口，麦克风输入接口 1×VGA，1×HDMI 1×RJ45（网络接口） 1×电源接口， 预装操作系统与办公软件　21寸显示器  7.4L机箱 键鼠 x1 鼠标垫 x1 电源线 x1 整机3年</t>
  </si>
  <si>
    <t>定制钢架结构电脑桌，桌面25mm厚三聚氰胺耐磨耐高温饰面板，面板下配走线槽隐藏走线，钢架卡扣连接，管壁厚度1.0，静电喷塑防锈处理，稳固耐用。规格：不低于600mm*1000mm。采用艺术拼接式布局具体根据学校要求样式定做。</t>
  </si>
  <si>
    <t>CPU型号i5 12400CPU频率 2.9GHz　内存容量16GB内存类型 DDR4 2933MHz 　1T机械硬盘　固态硬盘容量256GB 无内置光驱集成显卡　1000Mbps以太网卡 2×USB2.0，2×USB3.0，耳机输出接口，麦克风输入接口 1×VGA，1×HDMI 1×RJ45（网络接口） 1×电源接口，预装操作系统与办公软件　21寸显示器  7.4L机箱 键鼠 x1 鼠标垫 x1 电源线 x1 整机3年</t>
  </si>
  <si>
    <t>漫步者</t>
  </si>
  <si>
    <t xml:space="preserve"> 系统：2分频        频率响音：45HZ-18KHZ   驱动器:LF:8"*1;HF:3”*2   输入阻抗：80hm  系统灵敏度：95dB  消耗功率：80W  最大声压:121dB  尺寸： 390*400*565mm   外箱尺寸:485*435*650mm  净重：7.5KG  毛重：15KG  </t>
  </si>
  <si>
    <t>均镁</t>
  </si>
  <si>
    <t>"输出功率： 2*150W/8Ω
输出功率： 2*250W/4Ω
桥接功率： 400W/8Ω                                          
频率响应:  20Hz-20KHz，±0.5dB
总谐波失真&lt;0.5%，1KHz，8Ω
信 噪 比： &gt;105dB,
阻尼系数:  ≥250
输入阻抗：20KΩ10KΩ
输入灵敏度：1.0V
毛      重：15KG
净      重：17KG
机身尺寸：480*100*510MM(宽*高*深）
包装尺寸：590*145*640MM(宽*高*深）"</t>
  </si>
  <si>
    <t>"UHF固定频点无线麦克风UE-320/H06
它采用了高效低耗射频发射技术，超高灵敏度的场效应，采用了优于15ppm石英晶体锁定频应，UHF频段接收器采用PLL音码锁相环，开关冲击噪音声数码抑制电路缓变输出控制、平衡输出、混合输出电路设计等技术，并采用电脑EDA，模拟在线辅助设计，采用国际先进多种仪器设备检测、调试。严格的产品质量监控，使其稳定性及一致性达到顶峰、每套系统具有超卓的电性能。
产品特点:
  独特的水滴电源开关  , 炫丽直观的电平灯柱显示
  步进式电位器，炫酷音量显示灯套   
加强型静噪数码抑制电路，待机状态噪声输出为零。
频率响应范围宽，超低失真度、低音雄厚、中音明亮、高音清晰。
具有完美的开关杂音消除电路，避免在开启开关时产生巨大的冲击响声，确保后级功放系统及扬声器的安全。
完美的工作状态指示及手持麦克风指示（指示灯比较暗时提示需要换电池）。
实用距离远，理想环境达到150公尺以上。
多频道设计，可同时使用两支持麦克风而互不干扰。
多种输出电路设计，可同时接驳两台或者四台以上调音台或者扩音系统作用。
均匀的心型指向性能够有效增强主声源，同时最大限度地抑制背景噪声。
发射系统内装球型扩风噪声和爆破声的高效过滤钢。
优质的拾声器的零部件，使本机音质极为出色。
采用音频压频、扩展技术，噪声大大减少，动态范围加大。
接收器采用高级放大及超高灵敏度的场效应，具有极高的灵敏度。
适用于大中型舞台，卡拉OK厅，家庭娱乐等多种场合使用。</t>
  </si>
  <si>
    <t>诺讯</t>
  </si>
  <si>
    <t>AI智能电源管理</t>
  </si>
  <si>
    <t>物联网电源管理：支持
远程电源开关：支持
USB接口：支持
后面板配有后备按钮开关：有
电压显示：带LED电压显示屏
单路额定输出电流：13A
每路开/关动作延时：1.2秒
输出插座：10只高弹性磷铜万能插座
工作继电器：10只原装30A高品质继电器
电源电缆线：6平方全铜加粗加长1.5米，配10A国标落地三扁插头
内部供电：方型变压器                                                                                                                        净重  3.7Kg，尺寸：26.5*48.2*5.5"</t>
  </si>
  <si>
    <t>亿鑫</t>
  </si>
  <si>
    <t>实训教学管理软件</t>
  </si>
  <si>
    <t>1.全面支持Windows系列操作系统，包括Windows 8、Windows 10（32位、64位）操作系统。
2.屏幕广播：教师直接调用各类多媒体教学资源，同步广播给学生，丰富课堂教学内容。高帧率兼容，支持无延时广播、支持Direct3D、DirectDraw、OpenGL、高清视频、游戏等高帧率的应用程序画面流畅无延时广播。
3.学生演示：教师随时指定某个学生，将其答题或演示过程同步广播给其他学生，开展示范教学。
4.随堂小考：不用在黑板书写，老师实时了解所有学生的解答结果，并立即生成统计结果。
5.答题卡考试：直接调用任何格式的文档、图片作为考试内容，只需简单编辑答题卡即可进行小测验。
共享白板：教师与全体或指定的学生共同完成一项学习任务，如：解题、绘画等，学生可以手写，也可书面答题后拍照提交。
6.抢答竞赛：文字、图片、音频、视频等均可作为抢答问题的素材，学生通过点击即可完成举手和抢答过程， 真正调动课堂气氛。
7.分组教学：教师快速将学生分成若干小组，并针对不同主题推送教学资料，小组成员之间可以通过文字、图片、语音等方式讨论并完成学习任务。
8.多格式兼容，支持富媒体播放：支持MPEG/VCD/QuickTime/ DVD/AVI /Real / Windows Media等常见的音视频媒体文件，同步播放清晰无损耗。
9.教师可启动屏幕广播教学,将教师机的屏幕广播给所有学生机,教师所做的每一步操作画面都实时显示到学生机，学生可在电脑上软件进行举手提问，教师机可以在电脑上直接回答问题，教师机可以时实监控显示每一台学生电脑桌面，方便指导教学。</t>
  </si>
  <si>
    <t>极域50用户</t>
  </si>
  <si>
    <t>商品拍摄与图片处理实训软件</t>
  </si>
  <si>
    <t>商品拍摄与图片处理实训系统主要是针对电子商务中网络商品的属性和展示处理开发而成，最终提炼出商品图片拍摄、商品图片美化和商品详情页制作三大类核心技能任务，并通过教师、学生、管理员三种角色来构成整个系统的闭环和动态平衡。 
内容要求
1、系统采用B/S架构，支持最新的HTML5标准，兼容火狐、谷歌等主流浏览器。
2、学生端可以进行注册认证，实训与考试，教学视频学习查看。
3、教师端可以查看学生实训结果进行评分与评价，查看学生考试结果进行评分与评价。
*4、管理端可对竞赛考试试题进行编辑，实训视频、图片进行编辑，教学视频进行编辑。对学生账号，老师账号进行管理。
5、支持200用户同时并发、一键审阅、用户中途退出成绩评定、前后台自定义、学生PC和手机端都可以参加实训。
6、系统包含管理端、教师端、学生端三部分，至少包含日用百货、服饰、饮食、数码、美妆五个大类实训任务。
7、系统包含实训管理功能，显示学生管理、教师管理、商品拍摄与图片处理任务管理、商品拍摄与图片处理竞赛考试得分管理。
8、学生管理可根据班级对学生进行管理维护，管理学生显示学生列表页面，显示增删查改等功能。
9、教师管理支持教师账号的增删查改。
10、商品拍摄与图片处理得分管理按照任务分类展现学生任务得分，显示学生得分详情。
11、教师可对学生进行商品拍摄与图片处理评分，评语评价。
12、查看实训任务显示实训目标、背景资料、实训要求、实训步骤图文并茂显示任务详情。</t>
  </si>
  <si>
    <t>群卓 V1</t>
  </si>
  <si>
    <t>短视频剪辑实训软件</t>
  </si>
  <si>
    <t>系统为B/S架构，编写语言为.NET + JavaScript +MS SQL，支持最新的HTML5标准，兼容火狐、谷歌等主流浏览器。支持200用户同时并发、一键审阅、用户中途退出成绩评定、前后台自定义、学生PC和手机端都可以参加学习培训与考试。系统包含管理端、教师端、学生端三部分。支持学生、教师使用不同的身份登录软件，不同的身份具有不同的操作权限。系统后台包含功能，有用户管理、角色管理、试题维护、订制试卷、成绩管理、实训任务管理、学习管理、学生交流管理、个性化配置、个性化信息管理等。
管理端功能：
在进入管理端后主页面提示系统使用说明
左侧管理菜单
试题维护有单选题维护、多选题维护、判断题维护、填空题维护、问答题
订制试卷有考试科目、试卷制定、试卷管理
成绩管理有考生成绩
用户信息管理有添加用户、用户管理
角色信息管理有角色管理、权限管理
学习培训有音频分类、音频管理、视频分类、视频管理、文件分类、文件管理
任务管理有任务分类、任务管理
学生交流有学生留言、作品分类
个性化配置有系统配置、系统公告、系统初始化
个人信息管理有修改当前用户密码、用户使用说明、系统使用说明 
教师端功能：
老师可以上传教学视频资源供学生学习，可以设置学习分值。老师可对试卷进行管理：可以编辑在线考试试卷，老师可以出题并编辑标准答案与每道题的分值，设置考试时间。老师可以对学生完成的实训任务进行打分，评价。
角色信息管理、用户信息管理、试卷制定维护、用户试卷管理、试题类别管理、实训任务管理、系统个性化配置
学生端功能：
学生端可以进行注册认证，参加考试，学习教学视频，音频，文件学习查看。学生完成实训任务，老师可以在后台对学生完成的实训任务进行打分，评价。学生在个人页面可以看到自己实训后的评分与评价，完成实训后可以看到参考答案。
首页注册，登录
培训教育 音频学习 视频培训 文件学习
考试管理 考试任务 
学习统计 我的学习 我的留言
我的作品 我的作品 作品列表
任务管理有我的任务管理
视频剪辑类实训任务提供具体的实训要求和剪辑要点，视频制作中给出具体的制作内容和制作方法。
实训内容有视频剪辑基本操作技巧的训练：素材收集与导入、 Premiere Pro CS4的基本操作、视频编辑、制作字幕、应用转场、添加特技效果、视频抠像特技效果应用、音频编辑与特技效果、外挂滤镜特技效果应用、字幕的创建、为字幕添加艺术效果、运用视频过渡、视频过渡特技效果插件、关键帧制作特技效果的应用、制作模型效果、制作眼中的画面、制作多重分身效果、制作画面过渡、加入背景音乐、制作节奏音乐、导出成品短片
实训任务包含：短视频技术与应用实训系统，运用组合编辑的方式把指定镜头剪辑到成品带上、运用插入编辑模式替换成品带上指定部分的视频或音频、制作电子相册、制作旅游宣传片、制作“栏目剧片段”等</t>
  </si>
  <si>
    <t>群卓 V1.0</t>
  </si>
  <si>
    <t>短视频运营实训软件</t>
  </si>
  <si>
    <t>短视频营销是内容营销的一种，短视频营销主要借助短视频，通过选择目标受众人群，并向他们传播有价值的内容，这样吸引用户了解企业品牌产品和服务，形成交易。做短视频营销，重要的就是找到目标受众人群和创造有价值的内容，短视频运营营销实训模块是通过短视频运营实训管理系统与不同APP联动，通过绑定短视频APP账号，学生可以一次性将视频发布到多个短视频平台，包括但不限于抖音、快手、西瓜、头条、小红书、百家号、企鹅号等等。
在新媒体平台进行短视频运营实训软件营销。系统为B/S架构，编写语言为.NET + JavaScript +MS SQL，支持最新的HTML5标准，兼容火狐、谷歌等主流浏览器。支持200用户同时并发、一键审阅、用户中途退出成绩评定、前后台自定义、学生PC和手机端都可以参加学习培训与考试。系统包含管理端、教师端、学生端三部分。支持学生、教师使用不同的身份登录软件，不同的身份具有不同的操作权限。
管理端功能：
试题维护、订制试卷、成绩管理、用户信息管理、角色信息管理、学习培训、任务管理、个性化配置有系统配置、个人信息管理
教师端功能：
老师可以上传教学视频资源供学生学习，可以设置学习分值。老师可对试卷进行管理：可以编辑在线考试试卷，老师可以出题并编辑标准答案与每道题的分值，设置考试时间。老师可以对学生完成的实训任务进行打分，评价。
学生端功能：
学生端可以进行注册认证，登录后会有年度学习统计，我的学习详情包括学习详细数据统计、课程名称、学习时长（分钟）、类型和积分，学习教学视频，音频，文件。学习视频与音频显示文件名与播放时长，学员学习后会有学习分。学生还可以参加考试，考试完成后会自动打分。学生可以完成实训任务，老师可以在后台对学生完成的实训任务进行打分，评价。学生在个人页面可以看到自己实训后的评分与评价，完成实训后可以看到参考答案。在实训任务中利用百度营销，京东快车、淘宝直通车等平台进行数据采集与分析，通过实时监控关键词热搜话题，为智能生成短视频标题提供素材。
项目1 短视频平台认识与选择 
项目2 短视频用户洞察
项目3 短视频内容规划
项目4 短视频制作
项目5 短视频运营数据分析
项目6 短视频引流与变现
项目7 短视频账号培育实践</t>
  </si>
  <si>
    <t>1、学生端可以进行注册认证，参加学习与考试，教学视频，音频，文件学习查看。
2、教师端可以查看学生学习过的内容与学习分，查看学生考试结果。允许多教师同时使用，分班管理。
3、管理端可对考试试题进行编辑，考试时间可设置，总分数可设置。管理端可对学生账号，老师账号进行管理。
4、系统为B/S架构，支持最新的HTML5标准，兼容火狐、谷歌等主流浏览器。
5、系统包含管理端、教师端、学生端三部分。支持学生、教师使用不同的身份登录软件，不同的身份具有不同的操作权限。
6、系统后台包含功能，有用户管理、角色管理、试题管理、订制试卷、成绩管理、学习管理、学生交流管理、个性化信息管理等。
7、内置资源库模块，教学资源库门类齐全，形式多样包含多媒体、视频、动画、试题试卷、教学课件、音响图书、文献资料等。
8、学习视频与音频显示文件名与播放时长，后台可以设置学习分值，学生学习后会有学习分。
9、以学生为中心开发数字资源，注重用户体验。学生也可上传MP4,word,ppt格式文件。
10、试卷管理：可以编辑在线考试试卷，有填空题，判断题，单选题，多选题，问答题，老师可以出题并编辑标准答案与每道题的分值，设置考试时间。学生考试时系统会自动判断学生答题正确或错误并自动打分。
11、教学资源内容数字化管理，方便资源随时更新上传，编辑，维护。</t>
  </si>
  <si>
    <t>资源管理主机</t>
  </si>
  <si>
    <t>处理器：4110R*2颗（8核心  2.1GHZ处理器）+单电及以上 内存：2*32G  DDR4内存以上 硬盘：2*256G+2*8TB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</si>
  <si>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机柜</t>
  </si>
  <si>
    <t>22U专用服务器机柜；采用优质冷扎钢板制作，整体框架结构设计；机柜深度1000 mm，立柱厚度不低于2.0 mm，其余部分钢板厚度不低于1.2 mm；静载500KG以上。</t>
  </si>
  <si>
    <t>标准1U机架设备，可堆叠，48个10/100/1000Mbps Mbps端口，包转发：42Mpps，背板带宽：336Gbps，交换方式：存储-转发，支持VLAN、QOS、组播管理、网络管理及安全管理。</t>
  </si>
  <si>
    <t>布线规范：符合《中华人民共和国国家标准-综合布线系统工程设计规范》，布设线槽须强弱电分离，走线合理互不交叉；
线材及配件：室内非屏蔽超五类（CAT5e）双绞线，铜导直径0.5mm，绝缘直径0.8mm，PVC护套厚度0.5mm，护套直径5mm，符合UL防火等级认证，符合ANSI/TIA-568B标准；同品牌非屏蔽超五类（CAT5e）水晶头；电源插排防雷电，符合国标；
交换机级联、交换机连接至服务器都采用成品千兆跳线。</t>
  </si>
  <si>
    <t>1.实训室文化元素设计；2.实训室文化内容建设；3.根据学校实际情况进行效果图设计；4.根据场地实际情况进行改造施工；5.墙饰布置生动形象、富有美感：6.墙饰布置体现教育价值，具有审美价值；7.设计后效果更加真实，寓教于墙饰之中，让墙饰产生潜移默化的教育和熏陶作用，充分表现不同功能空间和使用对象的精神内涵，每一个细节有独特的设计理念，满足实训室实训情境，门、窗、地、顶、面环境需求，能够打造出一个富有个性而且优美及科技感的实训室,实训室挂图，门牌设计及实施，亚克力字、装饰挂画。</t>
  </si>
  <si>
    <t>防静电地板</t>
  </si>
  <si>
    <t>1、无边全钢抗静电地板，规格600mm×600mm×35mm；集中负载≥33KG，均衡负载≥12500（N/M2），防火性能要求达到国家A级。
2、上下钢板冲压、点焊成型，四边采用先进的焊接补强结构，地板边角部分要求有共60个焊点，地板基体表面经磷化后进行静电喷涂处理，喷涂层材料为热固性环氧塑料粉末，表面达到柔光、防腐、耐磨效果，内腔内填充发泡水泥。3、全钢组成，机械强度高、承载能力强、耐冲击性能好。
3、尺寸精度高、互换性好、组装灵活、维修方便、使用寿命长；地板科任意切割，安装附件方便；四边固定，安装方便。
4、下部空间可作为空调通风用，也可配合通风板调节地产通风量。</t>
  </si>
  <si>
    <t>合计</t>
  </si>
  <si>
    <t>实训教学资源管理系统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</si>
</sst>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9"/>
      <name val="宋体"/>
      <family val="0"/>
    </font>
    <font>
      <sz val="9"/>
      <color indexed="8"/>
      <name val="宋体"/>
      <family val="0"/>
    </font>
    <font>
      <sz val="9"/>
      <name val="等线"/>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宋体"/>
      <family val="0"/>
    </font>
    <font>
      <b/>
      <sz val="16"/>
      <color indexed="10"/>
      <name val="宋体"/>
      <family val="0"/>
    </font>
    <font>
      <b/>
      <sz val="9"/>
      <color indexed="8"/>
      <name val="宋体"/>
      <family val="0"/>
    </font>
    <font>
      <sz val="11"/>
      <color indexed="8"/>
      <name val="等线"/>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等线"/>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color theme="1"/>
      <name val="宋体"/>
      <family val="0"/>
    </font>
    <font>
      <sz val="9"/>
      <color theme="1"/>
      <name val="宋体"/>
      <family val="0"/>
    </font>
    <font>
      <sz val="9"/>
      <color rgb="FF000000"/>
      <name val="宋体"/>
      <family val="0"/>
    </font>
    <font>
      <sz val="9"/>
      <color theme="1"/>
      <name val="Calibri"/>
      <family val="0"/>
    </font>
    <font>
      <b/>
      <sz val="16"/>
      <color theme="1"/>
      <name val="Calibri"/>
      <family val="0"/>
    </font>
    <font>
      <b/>
      <sz val="16"/>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0">
    <xf numFmtId="0" fontId="0" fillId="0" borderId="0" xfId="0" applyFont="1" applyAlignment="1">
      <alignment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righ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0" xfId="0" applyFont="1" applyBorder="1" applyAlignment="1">
      <alignment horizontal="right" vertical="center" wrapText="1"/>
    </xf>
    <xf numFmtId="0" fontId="2" fillId="0" borderId="10" xfId="41" applyFont="1" applyBorder="1" applyAlignment="1">
      <alignment horizontal="center" vertical="center" wrapText="1"/>
      <protection/>
    </xf>
    <xf numFmtId="0" fontId="2" fillId="0" borderId="10" xfId="41" applyFont="1" applyBorder="1" applyAlignment="1">
      <alignment horizontal="left" vertical="center" wrapText="1"/>
      <protection/>
    </xf>
    <xf numFmtId="0" fontId="2" fillId="0" borderId="10" xfId="41" applyFont="1" applyBorder="1" applyAlignment="1">
      <alignment horizontal="right" vertical="center" wrapText="1"/>
      <protection/>
    </xf>
    <xf numFmtId="0" fontId="43" fillId="0" borderId="10" xfId="40" applyFont="1" applyBorder="1" applyAlignment="1">
      <alignment horizontal="center" vertical="center" wrapText="1"/>
      <protection/>
    </xf>
    <xf numFmtId="0" fontId="43" fillId="0" borderId="10" xfId="40" applyFont="1" applyBorder="1" applyAlignment="1">
      <alignment vertical="center" wrapText="1"/>
      <protection/>
    </xf>
    <xf numFmtId="0" fontId="43" fillId="0" borderId="10" xfId="40" applyFont="1" applyBorder="1" applyAlignment="1">
      <alignment horizontal="center" vertical="center"/>
      <protection/>
    </xf>
    <xf numFmtId="0" fontId="43" fillId="0" borderId="10" xfId="40" applyFont="1" applyBorder="1">
      <alignment vertical="center"/>
      <protection/>
    </xf>
    <xf numFmtId="0" fontId="43" fillId="0" borderId="10" xfId="0" applyFont="1" applyBorder="1" applyAlignment="1">
      <alignment horizontal="left" vertical="center" wrapText="1"/>
    </xf>
    <xf numFmtId="0" fontId="43" fillId="33" borderId="10" xfId="0" applyFont="1" applyFill="1" applyBorder="1" applyAlignment="1">
      <alignment horizontal="center" vertical="center" wrapText="1"/>
    </xf>
    <xf numFmtId="0" fontId="43" fillId="33" borderId="10" xfId="0" applyFont="1" applyFill="1" applyBorder="1" applyAlignment="1">
      <alignment vertical="center" wrapText="1"/>
    </xf>
    <xf numFmtId="0" fontId="43" fillId="33" borderId="10" xfId="0" applyFont="1" applyFill="1" applyBorder="1" applyAlignment="1">
      <alignment horizontal="left" vertical="center" wrapText="1"/>
    </xf>
    <xf numFmtId="0" fontId="43" fillId="33" borderId="10" xfId="0" applyFont="1" applyFill="1" applyBorder="1" applyAlignment="1">
      <alignment horizontal="right" vertical="center"/>
    </xf>
    <xf numFmtId="0" fontId="42" fillId="0" borderId="10" xfId="40" applyFont="1" applyBorder="1" applyAlignment="1">
      <alignment horizontal="center" vertical="center"/>
      <protection/>
    </xf>
    <xf numFmtId="0" fontId="42" fillId="0" borderId="10" xfId="40" applyFont="1" applyBorder="1" applyAlignment="1">
      <alignment horizontal="center" vertical="center" wrapText="1"/>
      <protection/>
    </xf>
    <xf numFmtId="0" fontId="43" fillId="0" borderId="10" xfId="40" applyFont="1" applyBorder="1" applyAlignment="1">
      <alignment horizontal="right" vertical="center"/>
      <protection/>
    </xf>
    <xf numFmtId="0" fontId="43" fillId="0" borderId="10" xfId="40" applyFont="1" applyFill="1" applyBorder="1" applyAlignment="1">
      <alignment horizontal="center" vertical="center" wrapText="1"/>
      <protection/>
    </xf>
    <xf numFmtId="0" fontId="43" fillId="0" borderId="10" xfId="40" applyFont="1" applyFill="1" applyBorder="1" applyAlignment="1">
      <alignment vertical="center" wrapText="1"/>
      <protection/>
    </xf>
    <xf numFmtId="0" fontId="2" fillId="0" borderId="10" xfId="40" applyFont="1" applyFill="1" applyBorder="1" applyAlignment="1">
      <alignment horizontal="center" vertical="center" wrapText="1"/>
      <protection/>
    </xf>
    <xf numFmtId="0" fontId="2" fillId="0" borderId="10" xfId="40" applyNumberFormat="1" applyFont="1" applyFill="1" applyBorder="1" applyAlignment="1">
      <alignment horizontal="center" vertical="center" wrapText="1"/>
      <protection/>
    </xf>
    <xf numFmtId="0" fontId="2" fillId="0" borderId="10" xfId="40" applyNumberFormat="1" applyFont="1" applyFill="1" applyBorder="1" applyAlignment="1">
      <alignment horizontal="left" vertical="center" wrapText="1"/>
      <protection/>
    </xf>
    <xf numFmtId="0" fontId="3" fillId="0" borderId="10" xfId="41" applyFont="1" applyBorder="1" applyAlignment="1">
      <alignment horizontal="center" vertical="center" wrapText="1"/>
      <protection/>
    </xf>
    <xf numFmtId="0" fontId="3" fillId="0" borderId="10" xfId="41" applyFont="1" applyBorder="1" applyAlignment="1">
      <alignment horizontal="left" vertical="center" wrapText="1"/>
      <protection/>
    </xf>
    <xf numFmtId="0" fontId="44" fillId="0" borderId="10" xfId="41" applyFont="1" applyBorder="1" applyAlignment="1">
      <alignment horizontal="center" vertical="center" wrapText="1"/>
      <protection/>
    </xf>
    <xf numFmtId="0" fontId="3" fillId="0" borderId="10" xfId="41" applyFont="1" applyBorder="1" applyAlignment="1">
      <alignment horizontal="right" vertical="center" wrapText="1"/>
      <protection/>
    </xf>
    <xf numFmtId="0" fontId="2" fillId="0" borderId="10" xfId="41" applyFont="1" applyBorder="1" applyAlignment="1">
      <alignment horizontal="center" vertical="center"/>
      <protection/>
    </xf>
    <xf numFmtId="0" fontId="44" fillId="0" borderId="10" xfId="41" applyFont="1" applyBorder="1" applyAlignment="1">
      <alignment horizontal="left" vertical="center" wrapText="1"/>
      <protection/>
    </xf>
    <xf numFmtId="0" fontId="43" fillId="0" borderId="10" xfId="41" applyFont="1" applyBorder="1" applyAlignment="1">
      <alignment horizontal="center" vertical="center" wrapText="1"/>
      <protection/>
    </xf>
    <xf numFmtId="0" fontId="43" fillId="33" borderId="10" xfId="40" applyFont="1" applyFill="1" applyBorder="1" applyAlignment="1">
      <alignment horizontal="center" vertical="center" wrapText="1"/>
      <protection/>
    </xf>
    <xf numFmtId="0" fontId="43" fillId="33" borderId="10" xfId="40" applyFont="1" applyFill="1" applyBorder="1" applyAlignment="1">
      <alignment vertical="center" wrapText="1"/>
      <protection/>
    </xf>
    <xf numFmtId="0" fontId="43" fillId="33" borderId="10" xfId="40" applyFont="1" applyFill="1" applyBorder="1">
      <alignment vertical="center"/>
      <protection/>
    </xf>
    <xf numFmtId="0" fontId="43" fillId="33" borderId="10" xfId="40" applyFont="1" applyFill="1" applyBorder="1" applyAlignment="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3" fillId="0" borderId="10" xfId="0" applyFont="1" applyBorder="1" applyAlignment="1">
      <alignment horizontal="right" vertical="center" wrapText="1"/>
    </xf>
    <xf numFmtId="0" fontId="45" fillId="0" borderId="10" xfId="0" applyFont="1" applyBorder="1" applyAlignment="1">
      <alignment horizontal="center" vertical="center"/>
    </xf>
    <xf numFmtId="0" fontId="45" fillId="0" borderId="0" xfId="0" applyFont="1" applyAlignment="1">
      <alignment horizontal="center" vertical="center"/>
    </xf>
    <xf numFmtId="0" fontId="43" fillId="33" borderId="10" xfId="0" applyFont="1" applyFill="1" applyBorder="1" applyAlignment="1">
      <alignment vertical="center"/>
    </xf>
    <xf numFmtId="0" fontId="45" fillId="33" borderId="10" xfId="0" applyFont="1" applyFill="1" applyBorder="1" applyAlignment="1">
      <alignment vertical="center"/>
    </xf>
    <xf numFmtId="0" fontId="3" fillId="33" borderId="10" xfId="0" applyFont="1" applyFill="1" applyBorder="1" applyAlignment="1">
      <alignment horizontal="right" vertical="center" wrapText="1"/>
    </xf>
    <xf numFmtId="0" fontId="2" fillId="0" borderId="10" xfId="40" applyFont="1" applyFill="1" applyBorder="1" applyAlignment="1">
      <alignment horizontal="left" vertical="center" wrapText="1"/>
      <protection/>
    </xf>
    <xf numFmtId="0" fontId="45" fillId="0" borderId="10" xfId="40" applyFont="1" applyBorder="1" applyAlignment="1">
      <alignment horizontal="center" vertical="center" wrapText="1"/>
      <protection/>
    </xf>
    <xf numFmtId="0" fontId="0" fillId="0" borderId="10" xfId="40" applyBorder="1" applyAlignment="1">
      <alignment vertical="center" wrapText="1"/>
      <protection/>
    </xf>
    <xf numFmtId="0" fontId="0" fillId="0" borderId="10" xfId="40" applyBorder="1" applyAlignment="1">
      <alignment horizontal="center" vertical="center"/>
      <protection/>
    </xf>
    <xf numFmtId="0" fontId="0" fillId="0" borderId="10" xfId="40" applyBorder="1">
      <alignment vertical="center"/>
      <protection/>
    </xf>
    <xf numFmtId="0" fontId="43" fillId="0" borderId="10" xfId="40" applyFont="1" applyFill="1" applyBorder="1">
      <alignment vertical="center"/>
      <protection/>
    </xf>
    <xf numFmtId="0" fontId="46" fillId="0" borderId="0" xfId="0" applyFont="1" applyAlignment="1">
      <alignment horizontal="center" vertical="center"/>
    </xf>
    <xf numFmtId="0" fontId="47" fillId="0" borderId="11" xfId="0" applyFont="1" applyBorder="1" applyAlignment="1">
      <alignment horizontal="left" vertical="center"/>
    </xf>
    <xf numFmtId="0" fontId="47" fillId="0" borderId="10" xfId="40" applyFont="1" applyBorder="1" applyAlignment="1">
      <alignment horizontal="left" vertical="center"/>
      <protection/>
    </xf>
    <xf numFmtId="0" fontId="47" fillId="0" borderId="10" xfId="0" applyFont="1" applyBorder="1" applyAlignment="1">
      <alignment horizontal="left" vertical="center"/>
    </xf>
    <xf numFmtId="0" fontId="47" fillId="0" borderId="10" xfId="40" applyFont="1" applyBorder="1" applyAlignment="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6"/>
  <sheetViews>
    <sheetView tabSelected="1" zoomScalePageLayoutView="0" workbookViewId="0" topLeftCell="A1">
      <selection activeCell="C115" sqref="C115"/>
    </sheetView>
  </sheetViews>
  <sheetFormatPr defaultColWidth="9.140625" defaultRowHeight="30" customHeight="1"/>
  <cols>
    <col min="3" max="3" width="98.28125" style="0" customWidth="1"/>
  </cols>
  <sheetData>
    <row r="1" spans="1:8" ht="30" customHeight="1">
      <c r="A1" s="55" t="s">
        <v>0</v>
      </c>
      <c r="B1" s="55"/>
      <c r="C1" s="55"/>
      <c r="D1" s="55"/>
      <c r="E1" s="55"/>
      <c r="F1" s="55"/>
      <c r="G1" s="55"/>
      <c r="H1" s="55"/>
    </row>
    <row r="2" spans="1:8" ht="30" customHeight="1">
      <c r="A2" s="56" t="s">
        <v>1</v>
      </c>
      <c r="B2" s="56"/>
      <c r="C2" s="56"/>
      <c r="D2" s="56"/>
      <c r="E2" s="56"/>
      <c r="F2" s="56"/>
      <c r="G2" s="56"/>
      <c r="H2" s="56"/>
    </row>
    <row r="3" spans="1:8" ht="30" customHeight="1">
      <c r="A3" s="1" t="s">
        <v>2</v>
      </c>
      <c r="B3" s="1" t="s">
        <v>3</v>
      </c>
      <c r="C3" s="1" t="s">
        <v>4</v>
      </c>
      <c r="D3" s="2" t="s">
        <v>5</v>
      </c>
      <c r="E3" s="1" t="s">
        <v>6</v>
      </c>
      <c r="F3" s="1" t="s">
        <v>7</v>
      </c>
      <c r="G3" s="1" t="s">
        <v>8</v>
      </c>
      <c r="H3" s="1" t="s">
        <v>9</v>
      </c>
    </row>
    <row r="4" spans="1:8" ht="30" customHeight="1">
      <c r="A4" s="3">
        <v>1</v>
      </c>
      <c r="B4" s="3" t="s">
        <v>10</v>
      </c>
      <c r="C4" s="4" t="s">
        <v>11</v>
      </c>
      <c r="D4" s="3" t="s">
        <v>12</v>
      </c>
      <c r="E4" s="3" t="s">
        <v>13</v>
      </c>
      <c r="F4" s="3">
        <v>5</v>
      </c>
      <c r="G4" s="5">
        <v>6200</v>
      </c>
      <c r="H4" s="5">
        <f>F4*G4</f>
        <v>31000</v>
      </c>
    </row>
    <row r="5" spans="1:8" ht="30" customHeight="1">
      <c r="A5" s="3">
        <v>2</v>
      </c>
      <c r="B5" s="3" t="s">
        <v>14</v>
      </c>
      <c r="C5" s="4" t="s">
        <v>15</v>
      </c>
      <c r="D5" s="3" t="s">
        <v>16</v>
      </c>
      <c r="E5" s="3" t="s">
        <v>13</v>
      </c>
      <c r="F5" s="3">
        <v>5</v>
      </c>
      <c r="G5" s="5">
        <v>1800</v>
      </c>
      <c r="H5" s="5">
        <f aca="true" t="shared" si="0" ref="H5:H29">F5*G5</f>
        <v>9000</v>
      </c>
    </row>
    <row r="6" spans="1:8" ht="30" customHeight="1">
      <c r="A6" s="3">
        <v>3</v>
      </c>
      <c r="B6" s="3" t="s">
        <v>17</v>
      </c>
      <c r="C6" s="4" t="s">
        <v>18</v>
      </c>
      <c r="D6" s="3" t="s">
        <v>19</v>
      </c>
      <c r="E6" s="3" t="s">
        <v>13</v>
      </c>
      <c r="F6" s="3">
        <v>5</v>
      </c>
      <c r="G6" s="5">
        <v>3000</v>
      </c>
      <c r="H6" s="5">
        <f t="shared" si="0"/>
        <v>15000</v>
      </c>
    </row>
    <row r="7" spans="1:8" ht="30" customHeight="1">
      <c r="A7" s="3">
        <v>4</v>
      </c>
      <c r="B7" s="3" t="s">
        <v>20</v>
      </c>
      <c r="C7" s="4" t="s">
        <v>21</v>
      </c>
      <c r="D7" s="3" t="s">
        <v>22</v>
      </c>
      <c r="E7" s="3" t="s">
        <v>23</v>
      </c>
      <c r="F7" s="3">
        <v>5</v>
      </c>
      <c r="G7" s="5">
        <v>3300</v>
      </c>
      <c r="H7" s="5">
        <f t="shared" si="0"/>
        <v>16500</v>
      </c>
    </row>
    <row r="8" spans="1:8" ht="30" customHeight="1">
      <c r="A8" s="3">
        <v>5</v>
      </c>
      <c r="B8" s="3" t="s">
        <v>24</v>
      </c>
      <c r="C8" s="4" t="s">
        <v>25</v>
      </c>
      <c r="D8" s="3" t="s">
        <v>26</v>
      </c>
      <c r="E8" s="3" t="s">
        <v>27</v>
      </c>
      <c r="F8" s="3">
        <v>5</v>
      </c>
      <c r="G8" s="5">
        <v>600</v>
      </c>
      <c r="H8" s="5">
        <f t="shared" si="0"/>
        <v>3000</v>
      </c>
    </row>
    <row r="9" spans="1:8" ht="30" customHeight="1">
      <c r="A9" s="3">
        <v>6</v>
      </c>
      <c r="B9" s="3" t="s">
        <v>28</v>
      </c>
      <c r="C9" s="6" t="s">
        <v>29</v>
      </c>
      <c r="D9" s="3" t="s">
        <v>30</v>
      </c>
      <c r="E9" s="3" t="s">
        <v>31</v>
      </c>
      <c r="F9" s="3">
        <v>5</v>
      </c>
      <c r="G9" s="5">
        <v>300</v>
      </c>
      <c r="H9" s="5">
        <f t="shared" si="0"/>
        <v>1500</v>
      </c>
    </row>
    <row r="10" spans="1:8" ht="30" customHeight="1">
      <c r="A10" s="3">
        <v>7</v>
      </c>
      <c r="B10" s="3" t="s">
        <v>32</v>
      </c>
      <c r="C10" s="4" t="s">
        <v>33</v>
      </c>
      <c r="D10" s="3" t="s">
        <v>34</v>
      </c>
      <c r="E10" s="3" t="s">
        <v>35</v>
      </c>
      <c r="F10" s="3">
        <v>5</v>
      </c>
      <c r="G10" s="5">
        <v>1300</v>
      </c>
      <c r="H10" s="5">
        <f t="shared" si="0"/>
        <v>6500</v>
      </c>
    </row>
    <row r="11" spans="1:8" ht="30" customHeight="1">
      <c r="A11" s="3">
        <v>8</v>
      </c>
      <c r="B11" s="3" t="s">
        <v>36</v>
      </c>
      <c r="C11" s="4" t="s">
        <v>37</v>
      </c>
      <c r="D11" s="3" t="s">
        <v>38</v>
      </c>
      <c r="E11" s="3" t="s">
        <v>13</v>
      </c>
      <c r="F11" s="3">
        <v>5</v>
      </c>
      <c r="G11" s="5">
        <v>300</v>
      </c>
      <c r="H11" s="5">
        <f t="shared" si="0"/>
        <v>1500</v>
      </c>
    </row>
    <row r="12" spans="1:8" ht="30" customHeight="1">
      <c r="A12" s="3">
        <v>9</v>
      </c>
      <c r="B12" s="3" t="s">
        <v>39</v>
      </c>
      <c r="C12" s="4" t="s">
        <v>40</v>
      </c>
      <c r="D12" s="3" t="s">
        <v>41</v>
      </c>
      <c r="E12" s="3" t="s">
        <v>13</v>
      </c>
      <c r="F12" s="3">
        <v>10</v>
      </c>
      <c r="G12" s="5">
        <v>600</v>
      </c>
      <c r="H12" s="5">
        <f t="shared" si="0"/>
        <v>6000</v>
      </c>
    </row>
    <row r="13" spans="1:8" ht="30" customHeight="1">
      <c r="A13" s="3">
        <v>10</v>
      </c>
      <c r="B13" s="3" t="s">
        <v>42</v>
      </c>
      <c r="C13" s="4" t="s">
        <v>43</v>
      </c>
      <c r="D13" s="3" t="s">
        <v>44</v>
      </c>
      <c r="E13" s="3" t="s">
        <v>13</v>
      </c>
      <c r="F13" s="3">
        <v>5</v>
      </c>
      <c r="G13" s="5">
        <v>1600</v>
      </c>
      <c r="H13" s="5">
        <f t="shared" si="0"/>
        <v>8000</v>
      </c>
    </row>
    <row r="14" spans="1:8" ht="30" customHeight="1">
      <c r="A14" s="3">
        <v>11</v>
      </c>
      <c r="B14" s="3" t="s">
        <v>45</v>
      </c>
      <c r="C14" s="4" t="s">
        <v>46</v>
      </c>
      <c r="D14" s="3" t="s">
        <v>38</v>
      </c>
      <c r="E14" s="3" t="s">
        <v>13</v>
      </c>
      <c r="F14" s="3">
        <v>5</v>
      </c>
      <c r="G14" s="5">
        <v>2000</v>
      </c>
      <c r="H14" s="5">
        <f t="shared" si="0"/>
        <v>10000</v>
      </c>
    </row>
    <row r="15" spans="1:8" ht="30" customHeight="1">
      <c r="A15" s="3">
        <v>12</v>
      </c>
      <c r="B15" s="3" t="s">
        <v>47</v>
      </c>
      <c r="C15" s="4" t="s">
        <v>48</v>
      </c>
      <c r="D15" s="3" t="s">
        <v>44</v>
      </c>
      <c r="E15" s="3" t="s">
        <v>13</v>
      </c>
      <c r="F15" s="3">
        <v>5</v>
      </c>
      <c r="G15" s="5">
        <v>1900</v>
      </c>
      <c r="H15" s="5">
        <f t="shared" si="0"/>
        <v>9500</v>
      </c>
    </row>
    <row r="16" spans="1:8" ht="30" customHeight="1">
      <c r="A16" s="3">
        <v>13</v>
      </c>
      <c r="B16" s="3" t="s">
        <v>49</v>
      </c>
      <c r="C16" s="4" t="s">
        <v>50</v>
      </c>
      <c r="D16" s="3" t="s">
        <v>38</v>
      </c>
      <c r="E16" s="3" t="s">
        <v>13</v>
      </c>
      <c r="F16" s="3">
        <v>5</v>
      </c>
      <c r="G16" s="5">
        <v>5800</v>
      </c>
      <c r="H16" s="5">
        <f t="shared" si="0"/>
        <v>29000</v>
      </c>
    </row>
    <row r="17" spans="1:8" ht="30" customHeight="1">
      <c r="A17" s="3">
        <v>14</v>
      </c>
      <c r="B17" s="3" t="s">
        <v>51</v>
      </c>
      <c r="C17" s="4" t="s">
        <v>52</v>
      </c>
      <c r="D17" s="3" t="s">
        <v>44</v>
      </c>
      <c r="E17" s="3" t="s">
        <v>53</v>
      </c>
      <c r="F17" s="3">
        <v>5</v>
      </c>
      <c r="G17" s="5">
        <v>1800</v>
      </c>
      <c r="H17" s="5">
        <f t="shared" si="0"/>
        <v>9000</v>
      </c>
    </row>
    <row r="18" spans="1:8" ht="30" customHeight="1">
      <c r="A18" s="3">
        <v>15</v>
      </c>
      <c r="B18" s="3" t="s">
        <v>54</v>
      </c>
      <c r="C18" s="4" t="s">
        <v>55</v>
      </c>
      <c r="D18" s="3" t="s">
        <v>56</v>
      </c>
      <c r="E18" s="3" t="s">
        <v>13</v>
      </c>
      <c r="F18" s="7">
        <v>5</v>
      </c>
      <c r="G18" s="8">
        <v>18000</v>
      </c>
      <c r="H18" s="5">
        <f t="shared" si="0"/>
        <v>90000</v>
      </c>
    </row>
    <row r="19" spans="1:8" ht="30" customHeight="1">
      <c r="A19" s="3">
        <v>16</v>
      </c>
      <c r="B19" s="9" t="s">
        <v>57</v>
      </c>
      <c r="C19" s="10" t="s">
        <v>58</v>
      </c>
      <c r="D19" s="9" t="s">
        <v>59</v>
      </c>
      <c r="E19" s="9" t="s">
        <v>13</v>
      </c>
      <c r="F19" s="9">
        <v>5</v>
      </c>
      <c r="G19" s="11">
        <v>400</v>
      </c>
      <c r="H19" s="5">
        <f t="shared" si="0"/>
        <v>2000</v>
      </c>
    </row>
    <row r="20" spans="1:8" ht="30" customHeight="1">
      <c r="A20" s="3">
        <v>17</v>
      </c>
      <c r="B20" s="3" t="s">
        <v>60</v>
      </c>
      <c r="C20" s="4" t="s">
        <v>61</v>
      </c>
      <c r="D20" s="3" t="s">
        <v>44</v>
      </c>
      <c r="E20" s="3" t="s">
        <v>62</v>
      </c>
      <c r="F20" s="7">
        <v>5</v>
      </c>
      <c r="G20" s="8">
        <v>4000</v>
      </c>
      <c r="H20" s="5">
        <f t="shared" si="0"/>
        <v>20000</v>
      </c>
    </row>
    <row r="21" spans="1:8" ht="30" customHeight="1">
      <c r="A21" s="3">
        <v>18</v>
      </c>
      <c r="B21" s="3" t="s">
        <v>63</v>
      </c>
      <c r="C21" s="10" t="s">
        <v>64</v>
      </c>
      <c r="D21" s="9" t="s">
        <v>65</v>
      </c>
      <c r="E21" s="9" t="s">
        <v>13</v>
      </c>
      <c r="F21" s="9">
        <v>5</v>
      </c>
      <c r="G21" s="11">
        <v>1200</v>
      </c>
      <c r="H21" s="5">
        <f t="shared" si="0"/>
        <v>6000</v>
      </c>
    </row>
    <row r="22" spans="1:8" ht="30" customHeight="1">
      <c r="A22" s="3">
        <v>19</v>
      </c>
      <c r="B22" s="3" t="s">
        <v>66</v>
      </c>
      <c r="C22" s="10" t="s">
        <v>67</v>
      </c>
      <c r="D22" s="9" t="s">
        <v>68</v>
      </c>
      <c r="E22" s="9" t="s">
        <v>69</v>
      </c>
      <c r="F22" s="9">
        <v>5</v>
      </c>
      <c r="G22" s="11">
        <v>120</v>
      </c>
      <c r="H22" s="5">
        <f t="shared" si="0"/>
        <v>600</v>
      </c>
    </row>
    <row r="23" spans="1:8" ht="30" customHeight="1">
      <c r="A23" s="3">
        <v>20</v>
      </c>
      <c r="B23" s="3" t="s">
        <v>70</v>
      </c>
      <c r="C23" s="10" t="s">
        <v>71</v>
      </c>
      <c r="D23" s="9" t="s">
        <v>72</v>
      </c>
      <c r="E23" s="9" t="s">
        <v>13</v>
      </c>
      <c r="F23" s="9">
        <v>5</v>
      </c>
      <c r="G23" s="11">
        <v>1500</v>
      </c>
      <c r="H23" s="5">
        <f t="shared" si="0"/>
        <v>7500</v>
      </c>
    </row>
    <row r="24" spans="1:8" ht="30" customHeight="1">
      <c r="A24" s="3">
        <v>21</v>
      </c>
      <c r="B24" s="3" t="s">
        <v>73</v>
      </c>
      <c r="C24" s="4" t="s">
        <v>74</v>
      </c>
      <c r="D24" s="3" t="s">
        <v>75</v>
      </c>
      <c r="E24" s="3" t="s">
        <v>62</v>
      </c>
      <c r="F24" s="7">
        <v>5</v>
      </c>
      <c r="G24" s="8">
        <v>5600</v>
      </c>
      <c r="H24" s="5">
        <f t="shared" si="0"/>
        <v>28000</v>
      </c>
    </row>
    <row r="25" spans="1:8" ht="30" customHeight="1">
      <c r="A25" s="3">
        <v>22</v>
      </c>
      <c r="B25" s="3" t="s">
        <v>76</v>
      </c>
      <c r="C25" s="4" t="s">
        <v>77</v>
      </c>
      <c r="D25" s="3"/>
      <c r="E25" s="3" t="s">
        <v>13</v>
      </c>
      <c r="F25" s="3">
        <v>5</v>
      </c>
      <c r="G25" s="5">
        <v>56000</v>
      </c>
      <c r="H25" s="5">
        <f t="shared" si="0"/>
        <v>280000</v>
      </c>
    </row>
    <row r="26" spans="1:8" ht="30" customHeight="1">
      <c r="A26" s="3">
        <v>23</v>
      </c>
      <c r="B26" s="3" t="s">
        <v>78</v>
      </c>
      <c r="C26" s="4" t="s">
        <v>79</v>
      </c>
      <c r="D26" s="3" t="s">
        <v>80</v>
      </c>
      <c r="E26" s="3" t="s">
        <v>13</v>
      </c>
      <c r="F26" s="3">
        <v>1</v>
      </c>
      <c r="G26" s="5">
        <v>158000</v>
      </c>
      <c r="H26" s="5">
        <f t="shared" si="0"/>
        <v>158000</v>
      </c>
    </row>
    <row r="27" spans="1:8" ht="30" customHeight="1">
      <c r="A27" s="3">
        <v>24</v>
      </c>
      <c r="B27" s="3" t="s">
        <v>81</v>
      </c>
      <c r="C27" s="4" t="s">
        <v>82</v>
      </c>
      <c r="D27" s="7"/>
      <c r="E27" s="3" t="s">
        <v>35</v>
      </c>
      <c r="F27" s="3">
        <v>1</v>
      </c>
      <c r="G27" s="5">
        <v>3000</v>
      </c>
      <c r="H27" s="5">
        <f t="shared" si="0"/>
        <v>3000</v>
      </c>
    </row>
    <row r="28" spans="1:8" ht="30" customHeight="1">
      <c r="A28" s="3">
        <v>25</v>
      </c>
      <c r="B28" s="12" t="s">
        <v>83</v>
      </c>
      <c r="C28" s="13" t="s">
        <v>84</v>
      </c>
      <c r="D28" s="14" t="s">
        <v>22</v>
      </c>
      <c r="E28" s="15" t="s">
        <v>35</v>
      </c>
      <c r="F28" s="14">
        <v>1</v>
      </c>
      <c r="G28" s="15">
        <v>28000</v>
      </c>
      <c r="H28" s="5">
        <f t="shared" si="0"/>
        <v>28000</v>
      </c>
    </row>
    <row r="29" spans="1:8" ht="30" customHeight="1">
      <c r="A29" s="3">
        <v>26</v>
      </c>
      <c r="B29" s="3" t="s">
        <v>85</v>
      </c>
      <c r="C29" s="16" t="s">
        <v>86</v>
      </c>
      <c r="D29" s="7" t="s">
        <v>87</v>
      </c>
      <c r="E29" s="3" t="s">
        <v>13</v>
      </c>
      <c r="F29" s="3">
        <v>1</v>
      </c>
      <c r="G29" s="5">
        <v>400</v>
      </c>
      <c r="H29" s="5">
        <f t="shared" si="0"/>
        <v>400</v>
      </c>
    </row>
    <row r="30" spans="1:8" ht="30" customHeight="1">
      <c r="A30" s="3">
        <v>27</v>
      </c>
      <c r="B30" s="17" t="s">
        <v>88</v>
      </c>
      <c r="C30" s="18"/>
      <c r="D30" s="19"/>
      <c r="E30" s="17"/>
      <c r="F30" s="17"/>
      <c r="G30" s="20"/>
      <c r="H30" s="20">
        <f>SUM(H4:H29)</f>
        <v>779000</v>
      </c>
    </row>
    <row r="31" spans="1:8" ht="30" customHeight="1">
      <c r="A31" s="57" t="s">
        <v>89</v>
      </c>
      <c r="B31" s="57"/>
      <c r="C31" s="57"/>
      <c r="D31" s="57"/>
      <c r="E31" s="57"/>
      <c r="F31" s="57"/>
      <c r="G31" s="57"/>
      <c r="H31" s="57"/>
    </row>
    <row r="32" spans="1:8" ht="30" customHeight="1">
      <c r="A32" s="21" t="s">
        <v>2</v>
      </c>
      <c r="B32" s="22" t="s">
        <v>3</v>
      </c>
      <c r="C32" s="22" t="s">
        <v>4</v>
      </c>
      <c r="D32" s="21" t="s">
        <v>90</v>
      </c>
      <c r="E32" s="21" t="s">
        <v>7</v>
      </c>
      <c r="F32" s="21" t="s">
        <v>6</v>
      </c>
      <c r="G32" s="21" t="s">
        <v>91</v>
      </c>
      <c r="H32" s="21" t="s">
        <v>92</v>
      </c>
    </row>
    <row r="33" spans="1:8" ht="30" customHeight="1">
      <c r="A33" s="12">
        <v>1</v>
      </c>
      <c r="B33" s="12" t="s">
        <v>93</v>
      </c>
      <c r="C33" s="13" t="s">
        <v>21</v>
      </c>
      <c r="D33" s="12" t="s">
        <v>22</v>
      </c>
      <c r="E33" s="12" t="s">
        <v>23</v>
      </c>
      <c r="F33" s="12">
        <v>3</v>
      </c>
      <c r="G33" s="23">
        <v>3300</v>
      </c>
      <c r="H33" s="23">
        <f>F33*G33</f>
        <v>9900</v>
      </c>
    </row>
    <row r="34" spans="1:8" ht="30" customHeight="1">
      <c r="A34" s="12">
        <v>2</v>
      </c>
      <c r="B34" s="12" t="s">
        <v>32</v>
      </c>
      <c r="C34" s="13" t="s">
        <v>94</v>
      </c>
      <c r="D34" s="12" t="s">
        <v>95</v>
      </c>
      <c r="E34" s="12" t="s">
        <v>35</v>
      </c>
      <c r="F34" s="12">
        <v>3</v>
      </c>
      <c r="G34" s="23">
        <v>1000</v>
      </c>
      <c r="H34" s="23">
        <f aca="true" t="shared" si="1" ref="H34:H72">F34*G34</f>
        <v>3000</v>
      </c>
    </row>
    <row r="35" spans="1:8" ht="30" customHeight="1">
      <c r="A35" s="12">
        <v>3</v>
      </c>
      <c r="B35" s="12" t="s">
        <v>96</v>
      </c>
      <c r="C35" s="13" t="s">
        <v>97</v>
      </c>
      <c r="D35" s="12" t="s">
        <v>98</v>
      </c>
      <c r="E35" s="12" t="s">
        <v>13</v>
      </c>
      <c r="F35" s="12">
        <v>3</v>
      </c>
      <c r="G35" s="23">
        <v>2400</v>
      </c>
      <c r="H35" s="23">
        <f t="shared" si="1"/>
        <v>7200</v>
      </c>
    </row>
    <row r="36" spans="1:8" ht="30" customHeight="1">
      <c r="A36" s="12">
        <v>4</v>
      </c>
      <c r="B36" s="12" t="s">
        <v>49</v>
      </c>
      <c r="C36" s="13" t="s">
        <v>99</v>
      </c>
      <c r="D36" s="12" t="s">
        <v>98</v>
      </c>
      <c r="E36" s="12" t="s">
        <v>13</v>
      </c>
      <c r="F36" s="12">
        <v>3</v>
      </c>
      <c r="G36" s="23">
        <v>5800</v>
      </c>
      <c r="H36" s="23">
        <f t="shared" si="1"/>
        <v>17400</v>
      </c>
    </row>
    <row r="37" spans="1:8" ht="30" customHeight="1">
      <c r="A37" s="12">
        <v>5</v>
      </c>
      <c r="B37" s="12" t="s">
        <v>100</v>
      </c>
      <c r="C37" s="13" t="s">
        <v>101</v>
      </c>
      <c r="D37" s="12" t="s">
        <v>98</v>
      </c>
      <c r="E37" s="12" t="s">
        <v>53</v>
      </c>
      <c r="F37" s="12">
        <v>3</v>
      </c>
      <c r="G37" s="23">
        <v>1800</v>
      </c>
      <c r="H37" s="23">
        <f t="shared" si="1"/>
        <v>5400</v>
      </c>
    </row>
    <row r="38" spans="1:8" ht="30" customHeight="1">
      <c r="A38" s="12">
        <v>6</v>
      </c>
      <c r="B38" s="12" t="s">
        <v>102</v>
      </c>
      <c r="C38" s="13" t="s">
        <v>103</v>
      </c>
      <c r="D38" s="12" t="s">
        <v>104</v>
      </c>
      <c r="E38" s="12" t="s">
        <v>13</v>
      </c>
      <c r="F38" s="12">
        <v>3</v>
      </c>
      <c r="G38" s="23">
        <v>12000</v>
      </c>
      <c r="H38" s="23">
        <f t="shared" si="1"/>
        <v>36000</v>
      </c>
    </row>
    <row r="39" spans="1:8" ht="30" customHeight="1">
      <c r="A39" s="12">
        <v>7</v>
      </c>
      <c r="B39" s="12" t="s">
        <v>105</v>
      </c>
      <c r="C39" s="13" t="s">
        <v>106</v>
      </c>
      <c r="D39" s="12" t="s">
        <v>107</v>
      </c>
      <c r="E39" s="12" t="s">
        <v>13</v>
      </c>
      <c r="F39" s="12">
        <v>3</v>
      </c>
      <c r="G39" s="23">
        <v>24000</v>
      </c>
      <c r="H39" s="23">
        <f t="shared" si="1"/>
        <v>72000</v>
      </c>
    </row>
    <row r="40" spans="1:8" ht="30" customHeight="1">
      <c r="A40" s="12">
        <v>8</v>
      </c>
      <c r="B40" s="12" t="s">
        <v>108</v>
      </c>
      <c r="C40" s="13" t="s">
        <v>109</v>
      </c>
      <c r="D40" s="12" t="s">
        <v>110</v>
      </c>
      <c r="E40" s="12" t="s">
        <v>13</v>
      </c>
      <c r="F40" s="12">
        <v>3</v>
      </c>
      <c r="G40" s="23">
        <v>13000</v>
      </c>
      <c r="H40" s="23">
        <f t="shared" si="1"/>
        <v>39000</v>
      </c>
    </row>
    <row r="41" spans="1:8" ht="30" customHeight="1">
      <c r="A41" s="12">
        <v>9</v>
      </c>
      <c r="B41" s="12" t="s">
        <v>111</v>
      </c>
      <c r="C41" s="13" t="s">
        <v>112</v>
      </c>
      <c r="D41" s="12" t="s">
        <v>68</v>
      </c>
      <c r="E41" s="12" t="s">
        <v>69</v>
      </c>
      <c r="F41" s="12">
        <v>3</v>
      </c>
      <c r="G41" s="23">
        <v>1500</v>
      </c>
      <c r="H41" s="23">
        <f t="shared" si="1"/>
        <v>4500</v>
      </c>
    </row>
    <row r="42" spans="1:8" ht="30" customHeight="1">
      <c r="A42" s="12">
        <v>10</v>
      </c>
      <c r="B42" s="12" t="s">
        <v>113</v>
      </c>
      <c r="C42" s="13" t="s">
        <v>114</v>
      </c>
      <c r="D42" s="12" t="s">
        <v>115</v>
      </c>
      <c r="E42" s="12" t="s">
        <v>13</v>
      </c>
      <c r="F42" s="12">
        <v>3</v>
      </c>
      <c r="G42" s="23">
        <v>1800</v>
      </c>
      <c r="H42" s="23">
        <f t="shared" si="1"/>
        <v>5400</v>
      </c>
    </row>
    <row r="43" spans="1:8" ht="30" customHeight="1">
      <c r="A43" s="12">
        <v>11</v>
      </c>
      <c r="B43" s="12" t="s">
        <v>116</v>
      </c>
      <c r="C43" s="13" t="s">
        <v>117</v>
      </c>
      <c r="D43" s="12" t="s">
        <v>118</v>
      </c>
      <c r="E43" s="12" t="s">
        <v>13</v>
      </c>
      <c r="F43" s="12">
        <v>3</v>
      </c>
      <c r="G43" s="23">
        <v>900</v>
      </c>
      <c r="H43" s="23">
        <f t="shared" si="1"/>
        <v>2700</v>
      </c>
    </row>
    <row r="44" spans="1:8" ht="30" customHeight="1">
      <c r="A44" s="12">
        <v>12</v>
      </c>
      <c r="B44" s="12" t="s">
        <v>119</v>
      </c>
      <c r="C44" s="13" t="s">
        <v>120</v>
      </c>
      <c r="D44" s="12" t="s">
        <v>118</v>
      </c>
      <c r="E44" s="12" t="s">
        <v>13</v>
      </c>
      <c r="F44" s="12">
        <v>3</v>
      </c>
      <c r="G44" s="23">
        <v>1200</v>
      </c>
      <c r="H44" s="23">
        <f t="shared" si="1"/>
        <v>3600</v>
      </c>
    </row>
    <row r="45" spans="1:8" ht="30" customHeight="1">
      <c r="A45" s="12">
        <v>13</v>
      </c>
      <c r="B45" s="24" t="s">
        <v>121</v>
      </c>
      <c r="C45" s="25" t="s">
        <v>122</v>
      </c>
      <c r="D45" s="24" t="s">
        <v>123</v>
      </c>
      <c r="E45" s="26" t="s">
        <v>35</v>
      </c>
      <c r="F45" s="26">
        <v>8</v>
      </c>
      <c r="G45" s="23">
        <v>1900</v>
      </c>
      <c r="H45" s="23">
        <f t="shared" si="1"/>
        <v>15200</v>
      </c>
    </row>
    <row r="46" spans="1:8" ht="30" customHeight="1">
      <c r="A46" s="12">
        <v>14</v>
      </c>
      <c r="B46" s="24" t="s">
        <v>124</v>
      </c>
      <c r="C46" s="25" t="s">
        <v>125</v>
      </c>
      <c r="D46" s="24" t="s">
        <v>126</v>
      </c>
      <c r="E46" s="26" t="s">
        <v>35</v>
      </c>
      <c r="F46" s="27">
        <v>3</v>
      </c>
      <c r="G46" s="23">
        <v>3000</v>
      </c>
      <c r="H46" s="23">
        <f t="shared" si="1"/>
        <v>9000</v>
      </c>
    </row>
    <row r="47" spans="1:8" ht="30" customHeight="1">
      <c r="A47" s="12">
        <v>15</v>
      </c>
      <c r="B47" s="24" t="s">
        <v>127</v>
      </c>
      <c r="C47" s="25" t="s">
        <v>128</v>
      </c>
      <c r="D47" s="24" t="s">
        <v>129</v>
      </c>
      <c r="E47" s="26" t="s">
        <v>35</v>
      </c>
      <c r="F47" s="26">
        <v>1</v>
      </c>
      <c r="G47" s="23">
        <v>1970</v>
      </c>
      <c r="H47" s="23">
        <f t="shared" si="1"/>
        <v>1970</v>
      </c>
    </row>
    <row r="48" spans="1:8" ht="30" customHeight="1">
      <c r="A48" s="12">
        <v>16</v>
      </c>
      <c r="B48" s="24" t="s">
        <v>130</v>
      </c>
      <c r="C48" s="25" t="s">
        <v>131</v>
      </c>
      <c r="D48" s="24" t="s">
        <v>132</v>
      </c>
      <c r="E48" s="26" t="s">
        <v>35</v>
      </c>
      <c r="F48" s="26">
        <v>1</v>
      </c>
      <c r="G48" s="23">
        <v>1700</v>
      </c>
      <c r="H48" s="23">
        <f t="shared" si="1"/>
        <v>1700</v>
      </c>
    </row>
    <row r="49" spans="1:8" ht="30" customHeight="1">
      <c r="A49" s="12">
        <v>17</v>
      </c>
      <c r="B49" s="24" t="s">
        <v>133</v>
      </c>
      <c r="C49" s="25" t="s">
        <v>134</v>
      </c>
      <c r="D49" s="27" t="s">
        <v>135</v>
      </c>
      <c r="E49" s="26" t="s">
        <v>35</v>
      </c>
      <c r="F49" s="26">
        <v>11</v>
      </c>
      <c r="G49" s="23">
        <v>500</v>
      </c>
      <c r="H49" s="23">
        <f t="shared" si="1"/>
        <v>5500</v>
      </c>
    </row>
    <row r="50" spans="1:8" ht="30" customHeight="1">
      <c r="A50" s="12">
        <v>18</v>
      </c>
      <c r="B50" s="27" t="s">
        <v>136</v>
      </c>
      <c r="C50" s="28" t="s">
        <v>137</v>
      </c>
      <c r="D50" s="27" t="s">
        <v>135</v>
      </c>
      <c r="E50" s="26" t="s">
        <v>138</v>
      </c>
      <c r="F50" s="26">
        <v>11</v>
      </c>
      <c r="G50" s="23">
        <v>20</v>
      </c>
      <c r="H50" s="23">
        <f t="shared" si="1"/>
        <v>220</v>
      </c>
    </row>
    <row r="51" spans="1:8" ht="30" customHeight="1">
      <c r="A51" s="12">
        <v>19</v>
      </c>
      <c r="B51" s="27" t="s">
        <v>139</v>
      </c>
      <c r="C51" s="28" t="s">
        <v>140</v>
      </c>
      <c r="D51" s="27" t="s">
        <v>135</v>
      </c>
      <c r="E51" s="26" t="s">
        <v>141</v>
      </c>
      <c r="F51" s="26">
        <v>11</v>
      </c>
      <c r="G51" s="23">
        <v>10</v>
      </c>
      <c r="H51" s="23">
        <f t="shared" si="1"/>
        <v>110</v>
      </c>
    </row>
    <row r="52" spans="1:8" ht="30" customHeight="1">
      <c r="A52" s="12">
        <v>20</v>
      </c>
      <c r="B52" s="12" t="s">
        <v>142</v>
      </c>
      <c r="C52" s="13" t="s">
        <v>143</v>
      </c>
      <c r="D52" s="12" t="s">
        <v>98</v>
      </c>
      <c r="E52" s="12" t="s">
        <v>35</v>
      </c>
      <c r="F52" s="12">
        <v>2</v>
      </c>
      <c r="G52" s="23">
        <v>4200</v>
      </c>
      <c r="H52" s="23">
        <f t="shared" si="1"/>
        <v>8400</v>
      </c>
    </row>
    <row r="53" spans="1:8" ht="30" customHeight="1">
      <c r="A53" s="12">
        <v>21</v>
      </c>
      <c r="B53" s="12" t="s">
        <v>144</v>
      </c>
      <c r="C53" s="13" t="s">
        <v>145</v>
      </c>
      <c r="D53" s="12" t="s">
        <v>98</v>
      </c>
      <c r="E53" s="12" t="s">
        <v>13</v>
      </c>
      <c r="F53" s="12">
        <v>1</v>
      </c>
      <c r="G53" s="23">
        <v>6000</v>
      </c>
      <c r="H53" s="23">
        <f t="shared" si="1"/>
        <v>6000</v>
      </c>
    </row>
    <row r="54" spans="1:8" ht="30" customHeight="1">
      <c r="A54" s="12">
        <v>22</v>
      </c>
      <c r="B54" s="29" t="s">
        <v>146</v>
      </c>
      <c r="C54" s="30" t="s">
        <v>147</v>
      </c>
      <c r="D54" s="9" t="s">
        <v>148</v>
      </c>
      <c r="E54" s="31" t="s">
        <v>13</v>
      </c>
      <c r="F54" s="31">
        <v>2</v>
      </c>
      <c r="G54" s="32">
        <v>2800</v>
      </c>
      <c r="H54" s="23">
        <f t="shared" si="1"/>
        <v>5600</v>
      </c>
    </row>
    <row r="55" spans="1:8" ht="30" customHeight="1">
      <c r="A55" s="12">
        <v>23</v>
      </c>
      <c r="B55" s="9" t="s">
        <v>149</v>
      </c>
      <c r="C55" s="10" t="s">
        <v>150</v>
      </c>
      <c r="D55" s="33" t="s">
        <v>41</v>
      </c>
      <c r="E55" s="9" t="s">
        <v>13</v>
      </c>
      <c r="F55" s="9">
        <v>2</v>
      </c>
      <c r="G55" s="11">
        <v>2100</v>
      </c>
      <c r="H55" s="23">
        <f t="shared" si="1"/>
        <v>4200</v>
      </c>
    </row>
    <row r="56" spans="1:8" ht="30" customHeight="1">
      <c r="A56" s="12">
        <v>24</v>
      </c>
      <c r="B56" s="9" t="s">
        <v>151</v>
      </c>
      <c r="C56" s="10" t="s">
        <v>152</v>
      </c>
      <c r="D56" s="9" t="s">
        <v>153</v>
      </c>
      <c r="E56" s="9" t="s">
        <v>35</v>
      </c>
      <c r="F56" s="9">
        <v>2</v>
      </c>
      <c r="G56" s="11">
        <v>18890</v>
      </c>
      <c r="H56" s="23">
        <f t="shared" si="1"/>
        <v>37780</v>
      </c>
    </row>
    <row r="57" spans="1:8" ht="30" customHeight="1">
      <c r="A57" s="12">
        <v>25</v>
      </c>
      <c r="B57" s="9" t="s">
        <v>154</v>
      </c>
      <c r="C57" s="10" t="s">
        <v>155</v>
      </c>
      <c r="D57" s="9" t="s">
        <v>156</v>
      </c>
      <c r="E57" s="9" t="s">
        <v>138</v>
      </c>
      <c r="F57" s="9">
        <v>2</v>
      </c>
      <c r="G57" s="11">
        <v>11300</v>
      </c>
      <c r="H57" s="23">
        <f t="shared" si="1"/>
        <v>22600</v>
      </c>
    </row>
    <row r="58" spans="1:8" ht="30" customHeight="1">
      <c r="A58" s="12">
        <v>26</v>
      </c>
      <c r="B58" s="9" t="s">
        <v>154</v>
      </c>
      <c r="C58" s="10" t="s">
        <v>157</v>
      </c>
      <c r="D58" s="9" t="s">
        <v>158</v>
      </c>
      <c r="E58" s="9" t="s">
        <v>138</v>
      </c>
      <c r="F58" s="9">
        <v>1</v>
      </c>
      <c r="G58" s="11">
        <v>6160</v>
      </c>
      <c r="H58" s="23">
        <f t="shared" si="1"/>
        <v>6160</v>
      </c>
    </row>
    <row r="59" spans="1:8" ht="30" customHeight="1">
      <c r="A59" s="12">
        <v>27</v>
      </c>
      <c r="B59" s="9" t="s">
        <v>154</v>
      </c>
      <c r="C59" s="10" t="s">
        <v>159</v>
      </c>
      <c r="D59" s="9" t="s">
        <v>160</v>
      </c>
      <c r="E59" s="9" t="s">
        <v>138</v>
      </c>
      <c r="F59" s="9">
        <v>1</v>
      </c>
      <c r="G59" s="11">
        <v>9200</v>
      </c>
      <c r="H59" s="23">
        <f t="shared" si="1"/>
        <v>9200</v>
      </c>
    </row>
    <row r="60" spans="1:8" ht="30" customHeight="1">
      <c r="A60" s="12">
        <v>28</v>
      </c>
      <c r="B60" s="9" t="s">
        <v>57</v>
      </c>
      <c r="C60" s="10" t="s">
        <v>58</v>
      </c>
      <c r="D60" s="9" t="s">
        <v>161</v>
      </c>
      <c r="E60" s="9" t="s">
        <v>13</v>
      </c>
      <c r="F60" s="9">
        <v>2</v>
      </c>
      <c r="G60" s="11">
        <v>400</v>
      </c>
      <c r="H60" s="23">
        <f t="shared" si="1"/>
        <v>800</v>
      </c>
    </row>
    <row r="61" spans="1:8" ht="30" customHeight="1">
      <c r="A61" s="12">
        <v>29</v>
      </c>
      <c r="B61" s="9" t="s">
        <v>162</v>
      </c>
      <c r="C61" s="10" t="s">
        <v>67</v>
      </c>
      <c r="D61" s="9" t="s">
        <v>68</v>
      </c>
      <c r="E61" s="9" t="s">
        <v>69</v>
      </c>
      <c r="F61" s="9">
        <v>2</v>
      </c>
      <c r="G61" s="11">
        <v>120</v>
      </c>
      <c r="H61" s="23">
        <f t="shared" si="1"/>
        <v>240</v>
      </c>
    </row>
    <row r="62" spans="1:8" ht="30" customHeight="1">
      <c r="A62" s="12">
        <v>30</v>
      </c>
      <c r="B62" s="9" t="s">
        <v>163</v>
      </c>
      <c r="C62" s="10" t="s">
        <v>164</v>
      </c>
      <c r="D62" s="9" t="s">
        <v>165</v>
      </c>
      <c r="E62" s="9" t="s">
        <v>13</v>
      </c>
      <c r="F62" s="9">
        <v>2</v>
      </c>
      <c r="G62" s="11">
        <v>6800</v>
      </c>
      <c r="H62" s="23">
        <f t="shared" si="1"/>
        <v>13600</v>
      </c>
    </row>
    <row r="63" spans="1:8" ht="30" customHeight="1">
      <c r="A63" s="12">
        <v>31</v>
      </c>
      <c r="B63" s="9" t="s">
        <v>166</v>
      </c>
      <c r="C63" s="10" t="s">
        <v>167</v>
      </c>
      <c r="D63" s="9" t="s">
        <v>72</v>
      </c>
      <c r="E63" s="9" t="s">
        <v>13</v>
      </c>
      <c r="F63" s="9">
        <v>2</v>
      </c>
      <c r="G63" s="11">
        <v>1500</v>
      </c>
      <c r="H63" s="23">
        <f t="shared" si="1"/>
        <v>3000</v>
      </c>
    </row>
    <row r="64" spans="1:8" ht="30" customHeight="1">
      <c r="A64" s="12">
        <v>32</v>
      </c>
      <c r="B64" s="9" t="s">
        <v>168</v>
      </c>
      <c r="C64" s="10" t="s">
        <v>64</v>
      </c>
      <c r="D64" s="9" t="s">
        <v>169</v>
      </c>
      <c r="E64" s="9" t="s">
        <v>13</v>
      </c>
      <c r="F64" s="9">
        <v>2</v>
      </c>
      <c r="G64" s="11">
        <v>1200</v>
      </c>
      <c r="H64" s="23">
        <f t="shared" si="1"/>
        <v>2400</v>
      </c>
    </row>
    <row r="65" spans="1:8" ht="30" customHeight="1">
      <c r="A65" s="12">
        <v>33</v>
      </c>
      <c r="B65" s="31" t="s">
        <v>170</v>
      </c>
      <c r="C65" s="34" t="s">
        <v>171</v>
      </c>
      <c r="D65" s="9" t="s">
        <v>172</v>
      </c>
      <c r="E65" s="9" t="s">
        <v>13</v>
      </c>
      <c r="F65" s="9">
        <v>2</v>
      </c>
      <c r="G65" s="11">
        <v>180</v>
      </c>
      <c r="H65" s="23">
        <f t="shared" si="1"/>
        <v>360</v>
      </c>
    </row>
    <row r="66" spans="1:8" ht="30" customHeight="1">
      <c r="A66" s="12">
        <v>34</v>
      </c>
      <c r="B66" s="31" t="s">
        <v>173</v>
      </c>
      <c r="C66" s="34" t="s">
        <v>174</v>
      </c>
      <c r="D66" s="9" t="s">
        <v>175</v>
      </c>
      <c r="E66" s="9" t="s">
        <v>13</v>
      </c>
      <c r="F66" s="9">
        <v>2</v>
      </c>
      <c r="G66" s="11">
        <v>980</v>
      </c>
      <c r="H66" s="23">
        <f t="shared" si="1"/>
        <v>1960</v>
      </c>
    </row>
    <row r="67" spans="1:8" ht="30" customHeight="1">
      <c r="A67" s="12">
        <v>35</v>
      </c>
      <c r="B67" s="29" t="s">
        <v>176</v>
      </c>
      <c r="C67" s="30" t="s">
        <v>177</v>
      </c>
      <c r="D67" s="35" t="s">
        <v>178</v>
      </c>
      <c r="E67" s="31" t="s">
        <v>35</v>
      </c>
      <c r="F67" s="31">
        <v>4</v>
      </c>
      <c r="G67" s="32">
        <v>3300</v>
      </c>
      <c r="H67" s="23">
        <f t="shared" si="1"/>
        <v>13200</v>
      </c>
    </row>
    <row r="68" spans="1:8" ht="30" customHeight="1">
      <c r="A68" s="12">
        <v>36</v>
      </c>
      <c r="B68" s="29" t="s">
        <v>179</v>
      </c>
      <c r="C68" s="30" t="s">
        <v>180</v>
      </c>
      <c r="D68" s="35" t="s">
        <v>181</v>
      </c>
      <c r="E68" s="31" t="s">
        <v>35</v>
      </c>
      <c r="F68" s="31">
        <v>6</v>
      </c>
      <c r="G68" s="32">
        <v>560</v>
      </c>
      <c r="H68" s="23">
        <f t="shared" si="1"/>
        <v>3360</v>
      </c>
    </row>
    <row r="69" spans="1:8" ht="30" customHeight="1">
      <c r="A69" s="12">
        <v>37</v>
      </c>
      <c r="B69" s="29" t="s">
        <v>182</v>
      </c>
      <c r="C69" s="30" t="s">
        <v>183</v>
      </c>
      <c r="D69" s="35" t="s">
        <v>184</v>
      </c>
      <c r="E69" s="31" t="s">
        <v>13</v>
      </c>
      <c r="F69" s="31">
        <v>2</v>
      </c>
      <c r="G69" s="32">
        <v>360</v>
      </c>
      <c r="H69" s="23">
        <f t="shared" si="1"/>
        <v>720</v>
      </c>
    </row>
    <row r="70" spans="1:8" ht="30" customHeight="1">
      <c r="A70" s="12">
        <v>38</v>
      </c>
      <c r="B70" s="29" t="s">
        <v>185</v>
      </c>
      <c r="C70" s="30" t="s">
        <v>186</v>
      </c>
      <c r="D70" s="35" t="s">
        <v>187</v>
      </c>
      <c r="E70" s="31" t="s">
        <v>13</v>
      </c>
      <c r="F70" s="31">
        <v>2</v>
      </c>
      <c r="G70" s="32">
        <v>1850</v>
      </c>
      <c r="H70" s="23">
        <f t="shared" si="1"/>
        <v>3700</v>
      </c>
    </row>
    <row r="71" spans="1:8" ht="30" customHeight="1">
      <c r="A71" s="12">
        <v>39</v>
      </c>
      <c r="B71" s="29" t="s">
        <v>188</v>
      </c>
      <c r="C71" s="30" t="s">
        <v>189</v>
      </c>
      <c r="D71" s="35" t="s">
        <v>190</v>
      </c>
      <c r="E71" s="31" t="s">
        <v>13</v>
      </c>
      <c r="F71" s="31">
        <v>2</v>
      </c>
      <c r="G71" s="32">
        <v>960</v>
      </c>
      <c r="H71" s="23">
        <f t="shared" si="1"/>
        <v>1920</v>
      </c>
    </row>
    <row r="72" spans="1:8" ht="30" customHeight="1">
      <c r="A72" s="12">
        <v>40</v>
      </c>
      <c r="B72" s="12" t="s">
        <v>191</v>
      </c>
      <c r="C72" s="13" t="s">
        <v>192</v>
      </c>
      <c r="D72" s="12" t="s">
        <v>98</v>
      </c>
      <c r="E72" s="12" t="s">
        <v>13</v>
      </c>
      <c r="F72" s="12">
        <v>1</v>
      </c>
      <c r="G72" s="23">
        <v>157000</v>
      </c>
      <c r="H72" s="23">
        <f t="shared" si="1"/>
        <v>157000</v>
      </c>
    </row>
    <row r="73" spans="1:8" ht="30" customHeight="1">
      <c r="A73" s="12">
        <v>41</v>
      </c>
      <c r="B73" s="36" t="s">
        <v>193</v>
      </c>
      <c r="C73" s="37"/>
      <c r="D73" s="38"/>
      <c r="E73" s="38"/>
      <c r="F73" s="39"/>
      <c r="G73" s="38"/>
      <c r="H73" s="38">
        <f>SUM(H33:H72)</f>
        <v>542000</v>
      </c>
    </row>
    <row r="74" spans="1:8" ht="30" customHeight="1">
      <c r="A74" s="58" t="s">
        <v>194</v>
      </c>
      <c r="B74" s="58"/>
      <c r="C74" s="58"/>
      <c r="D74" s="58"/>
      <c r="E74" s="58"/>
      <c r="F74" s="58"/>
      <c r="G74" s="58"/>
      <c r="H74" s="58"/>
    </row>
    <row r="75" spans="1:8" ht="30" customHeight="1">
      <c r="A75" s="21" t="s">
        <v>2</v>
      </c>
      <c r="B75" s="22" t="s">
        <v>3</v>
      </c>
      <c r="C75" s="22" t="s">
        <v>4</v>
      </c>
      <c r="D75" s="21" t="s">
        <v>90</v>
      </c>
      <c r="E75" s="21" t="s">
        <v>7</v>
      </c>
      <c r="F75" s="21" t="s">
        <v>6</v>
      </c>
      <c r="G75" s="21" t="s">
        <v>91</v>
      </c>
      <c r="H75" s="21" t="s">
        <v>92</v>
      </c>
    </row>
    <row r="76" spans="1:8" ht="30" customHeight="1">
      <c r="A76" s="3">
        <v>1</v>
      </c>
      <c r="B76" s="40" t="s">
        <v>195</v>
      </c>
      <c r="C76" s="41" t="s">
        <v>196</v>
      </c>
      <c r="D76" s="40" t="s">
        <v>197</v>
      </c>
      <c r="E76" s="40" t="s">
        <v>198</v>
      </c>
      <c r="F76" s="40">
        <v>1</v>
      </c>
      <c r="G76" s="42">
        <v>26000</v>
      </c>
      <c r="H76" s="43">
        <f>F76*G76</f>
        <v>26000</v>
      </c>
    </row>
    <row r="77" spans="1:8" ht="30" customHeight="1">
      <c r="A77" s="3">
        <v>2</v>
      </c>
      <c r="B77" s="3" t="s">
        <v>199</v>
      </c>
      <c r="C77" s="16" t="s">
        <v>200</v>
      </c>
      <c r="D77" s="44"/>
      <c r="E77" s="3" t="s">
        <v>13</v>
      </c>
      <c r="F77" s="3">
        <v>1</v>
      </c>
      <c r="G77" s="5">
        <v>4800</v>
      </c>
      <c r="H77" s="43">
        <f aca="true" t="shared" si="2" ref="H77:H96">F77*G77</f>
        <v>4800</v>
      </c>
    </row>
    <row r="78" spans="1:8" ht="30" customHeight="1">
      <c r="A78" s="3">
        <v>3</v>
      </c>
      <c r="B78" s="3" t="s">
        <v>201</v>
      </c>
      <c r="C78" s="16" t="s">
        <v>202</v>
      </c>
      <c r="D78" s="44" t="s">
        <v>203</v>
      </c>
      <c r="E78" s="3" t="s">
        <v>35</v>
      </c>
      <c r="F78" s="3">
        <v>1</v>
      </c>
      <c r="G78" s="5">
        <v>6200</v>
      </c>
      <c r="H78" s="43">
        <f t="shared" si="2"/>
        <v>6200</v>
      </c>
    </row>
    <row r="79" spans="1:8" ht="30" customHeight="1">
      <c r="A79" s="3">
        <v>4</v>
      </c>
      <c r="B79" s="3" t="s">
        <v>204</v>
      </c>
      <c r="C79" s="16" t="s">
        <v>205</v>
      </c>
      <c r="D79" s="44"/>
      <c r="E79" s="3" t="s">
        <v>13</v>
      </c>
      <c r="F79" s="3">
        <v>42</v>
      </c>
      <c r="G79" s="5">
        <v>1200</v>
      </c>
      <c r="H79" s="43">
        <f t="shared" si="2"/>
        <v>50400</v>
      </c>
    </row>
    <row r="80" spans="1:8" ht="30" customHeight="1">
      <c r="A80" s="3">
        <v>5</v>
      </c>
      <c r="B80" s="3" t="s">
        <v>206</v>
      </c>
      <c r="C80" s="16" t="s">
        <v>207</v>
      </c>
      <c r="D80" s="44" t="s">
        <v>203</v>
      </c>
      <c r="E80" s="3" t="s">
        <v>35</v>
      </c>
      <c r="F80" s="3">
        <v>42</v>
      </c>
      <c r="G80" s="5">
        <v>5200</v>
      </c>
      <c r="H80" s="43">
        <f t="shared" si="2"/>
        <v>218400</v>
      </c>
    </row>
    <row r="81" spans="1:8" ht="30" customHeight="1">
      <c r="A81" s="3">
        <v>6</v>
      </c>
      <c r="B81" s="3" t="s">
        <v>208</v>
      </c>
      <c r="C81" s="16" t="s">
        <v>209</v>
      </c>
      <c r="D81" s="44" t="s">
        <v>210</v>
      </c>
      <c r="E81" s="3" t="s">
        <v>62</v>
      </c>
      <c r="F81" s="3">
        <v>2</v>
      </c>
      <c r="G81" s="5">
        <v>1000</v>
      </c>
      <c r="H81" s="43">
        <f t="shared" si="2"/>
        <v>2000</v>
      </c>
    </row>
    <row r="82" spans="1:8" ht="30" customHeight="1">
      <c r="A82" s="3">
        <v>7</v>
      </c>
      <c r="B82" s="3" t="s">
        <v>211</v>
      </c>
      <c r="C82" s="16" t="s">
        <v>212</v>
      </c>
      <c r="D82" s="44" t="s">
        <v>210</v>
      </c>
      <c r="E82" s="3" t="s">
        <v>62</v>
      </c>
      <c r="F82" s="3">
        <v>1</v>
      </c>
      <c r="G82" s="5">
        <v>2200</v>
      </c>
      <c r="H82" s="43">
        <f t="shared" si="2"/>
        <v>2200</v>
      </c>
    </row>
    <row r="83" spans="1:8" ht="30" customHeight="1">
      <c r="A83" s="3">
        <v>8</v>
      </c>
      <c r="B83" s="3" t="s">
        <v>213</v>
      </c>
      <c r="C83" s="16" t="s">
        <v>214</v>
      </c>
      <c r="D83" s="44" t="s">
        <v>215</v>
      </c>
      <c r="E83" s="3" t="s">
        <v>216</v>
      </c>
      <c r="F83" s="3">
        <v>1</v>
      </c>
      <c r="G83" s="5">
        <v>2400</v>
      </c>
      <c r="H83" s="43">
        <f t="shared" si="2"/>
        <v>2400</v>
      </c>
    </row>
    <row r="84" spans="1:8" ht="30" customHeight="1">
      <c r="A84" s="3">
        <v>9</v>
      </c>
      <c r="B84" s="3" t="s">
        <v>217</v>
      </c>
      <c r="C84" s="4" t="s">
        <v>218</v>
      </c>
      <c r="D84" s="44" t="s">
        <v>219</v>
      </c>
      <c r="E84" s="3" t="s">
        <v>62</v>
      </c>
      <c r="F84" s="3">
        <v>1</v>
      </c>
      <c r="G84" s="5">
        <v>5600</v>
      </c>
      <c r="H84" s="43">
        <f t="shared" si="2"/>
        <v>5600</v>
      </c>
    </row>
    <row r="85" spans="1:8" ht="30" customHeight="1">
      <c r="A85" s="3">
        <v>10</v>
      </c>
      <c r="B85" s="3" t="s">
        <v>220</v>
      </c>
      <c r="C85" s="16" t="s">
        <v>221</v>
      </c>
      <c r="D85" s="44" t="s">
        <v>222</v>
      </c>
      <c r="E85" s="3" t="s">
        <v>13</v>
      </c>
      <c r="F85" s="3">
        <v>1</v>
      </c>
      <c r="G85" s="5">
        <v>16000</v>
      </c>
      <c r="H85" s="43">
        <f t="shared" si="2"/>
        <v>16000</v>
      </c>
    </row>
    <row r="86" spans="1:8" ht="30" customHeight="1">
      <c r="A86" s="3">
        <v>11</v>
      </c>
      <c r="B86" s="3" t="s">
        <v>223</v>
      </c>
      <c r="C86" s="16" t="s">
        <v>224</v>
      </c>
      <c r="D86" s="44" t="s">
        <v>225</v>
      </c>
      <c r="E86" s="3" t="s">
        <v>216</v>
      </c>
      <c r="F86" s="3">
        <v>1</v>
      </c>
      <c r="G86" s="5">
        <v>138000</v>
      </c>
      <c r="H86" s="43">
        <f t="shared" si="2"/>
        <v>138000</v>
      </c>
    </row>
    <row r="87" spans="1:8" ht="30" customHeight="1">
      <c r="A87" s="3">
        <v>12</v>
      </c>
      <c r="B87" s="3" t="s">
        <v>226</v>
      </c>
      <c r="C87" s="4" t="s">
        <v>227</v>
      </c>
      <c r="D87" s="44" t="s">
        <v>225</v>
      </c>
      <c r="E87" s="3" t="s">
        <v>13</v>
      </c>
      <c r="F87" s="3">
        <v>1</v>
      </c>
      <c r="G87" s="5">
        <v>168000</v>
      </c>
      <c r="H87" s="43">
        <f t="shared" si="2"/>
        <v>168000</v>
      </c>
    </row>
    <row r="88" spans="1:8" ht="30" customHeight="1">
      <c r="A88" s="3">
        <v>13</v>
      </c>
      <c r="B88" s="3" t="s">
        <v>228</v>
      </c>
      <c r="C88" s="4" t="s">
        <v>229</v>
      </c>
      <c r="D88" s="44" t="s">
        <v>225</v>
      </c>
      <c r="E88" s="3" t="s">
        <v>13</v>
      </c>
      <c r="F88" s="3">
        <v>1</v>
      </c>
      <c r="G88" s="5">
        <v>188000</v>
      </c>
      <c r="H88" s="43">
        <f t="shared" si="2"/>
        <v>188000</v>
      </c>
    </row>
    <row r="89" spans="1:8" ht="30" customHeight="1">
      <c r="A89" s="3">
        <v>14</v>
      </c>
      <c r="B89" s="3" t="s">
        <v>81</v>
      </c>
      <c r="C89" s="4" t="s">
        <v>82</v>
      </c>
      <c r="D89" s="44"/>
      <c r="E89" s="3" t="s">
        <v>35</v>
      </c>
      <c r="F89" s="3">
        <v>1</v>
      </c>
      <c r="G89" s="5">
        <v>3000</v>
      </c>
      <c r="H89" s="43">
        <f t="shared" si="2"/>
        <v>3000</v>
      </c>
    </row>
    <row r="90" spans="1:8" ht="30" customHeight="1">
      <c r="A90" s="3">
        <v>15</v>
      </c>
      <c r="B90" s="12" t="s">
        <v>83</v>
      </c>
      <c r="C90" s="13" t="s">
        <v>230</v>
      </c>
      <c r="D90" s="14" t="s">
        <v>22</v>
      </c>
      <c r="E90" s="14" t="s">
        <v>35</v>
      </c>
      <c r="F90" s="14">
        <v>2</v>
      </c>
      <c r="G90" s="15">
        <v>28000</v>
      </c>
      <c r="H90" s="43">
        <f t="shared" si="2"/>
        <v>56000</v>
      </c>
    </row>
    <row r="91" spans="1:8" ht="30" customHeight="1">
      <c r="A91" s="3">
        <v>16</v>
      </c>
      <c r="B91" s="3" t="s">
        <v>85</v>
      </c>
      <c r="C91" s="16" t="s">
        <v>231</v>
      </c>
      <c r="D91" s="44" t="s">
        <v>87</v>
      </c>
      <c r="E91" s="3" t="s">
        <v>13</v>
      </c>
      <c r="F91" s="3">
        <v>1</v>
      </c>
      <c r="G91" s="5">
        <v>6000</v>
      </c>
      <c r="H91" s="43">
        <f t="shared" si="2"/>
        <v>6000</v>
      </c>
    </row>
    <row r="92" spans="1:8" ht="30" customHeight="1">
      <c r="A92" s="3">
        <v>17</v>
      </c>
      <c r="B92" s="3" t="s">
        <v>232</v>
      </c>
      <c r="C92" s="4" t="s">
        <v>233</v>
      </c>
      <c r="D92" s="44"/>
      <c r="E92" s="3" t="s">
        <v>13</v>
      </c>
      <c r="F92" s="3">
        <v>1</v>
      </c>
      <c r="G92" s="5">
        <v>19400</v>
      </c>
      <c r="H92" s="43">
        <f t="shared" si="2"/>
        <v>19400</v>
      </c>
    </row>
    <row r="93" spans="1:8" ht="30" customHeight="1">
      <c r="A93" s="3">
        <v>18</v>
      </c>
      <c r="B93" s="3" t="s">
        <v>234</v>
      </c>
      <c r="C93" s="16" t="s">
        <v>235</v>
      </c>
      <c r="D93" s="44"/>
      <c r="E93" s="3" t="s">
        <v>236</v>
      </c>
      <c r="F93" s="3">
        <v>1</v>
      </c>
      <c r="G93" s="5">
        <v>14000</v>
      </c>
      <c r="H93" s="43">
        <f t="shared" si="2"/>
        <v>14000</v>
      </c>
    </row>
    <row r="94" spans="1:8" ht="30" customHeight="1">
      <c r="A94" s="3">
        <v>19</v>
      </c>
      <c r="B94" s="3" t="s">
        <v>237</v>
      </c>
      <c r="C94" s="16" t="s">
        <v>238</v>
      </c>
      <c r="D94" s="44"/>
      <c r="E94" s="3" t="s">
        <v>239</v>
      </c>
      <c r="F94" s="3">
        <v>120</v>
      </c>
      <c r="G94" s="5">
        <v>280</v>
      </c>
      <c r="H94" s="43">
        <f t="shared" si="2"/>
        <v>33600</v>
      </c>
    </row>
    <row r="95" spans="1:8" ht="30" customHeight="1">
      <c r="A95" s="3">
        <v>20</v>
      </c>
      <c r="B95" s="3" t="s">
        <v>240</v>
      </c>
      <c r="C95" s="16" t="s">
        <v>241</v>
      </c>
      <c r="D95" s="44"/>
      <c r="E95" s="3" t="s">
        <v>236</v>
      </c>
      <c r="F95" s="45">
        <v>1</v>
      </c>
      <c r="G95" s="5">
        <v>150000</v>
      </c>
      <c r="H95" s="43">
        <f t="shared" si="2"/>
        <v>150000</v>
      </c>
    </row>
    <row r="96" spans="1:8" ht="30" customHeight="1">
      <c r="A96" s="3">
        <v>21</v>
      </c>
      <c r="B96" s="3" t="s">
        <v>242</v>
      </c>
      <c r="C96" s="16" t="s">
        <v>243</v>
      </c>
      <c r="D96" s="44"/>
      <c r="E96" s="3" t="s">
        <v>244</v>
      </c>
      <c r="F96" s="3">
        <v>1</v>
      </c>
      <c r="G96" s="5">
        <v>7500</v>
      </c>
      <c r="H96" s="43">
        <f t="shared" si="2"/>
        <v>7500</v>
      </c>
    </row>
    <row r="97" spans="1:8" ht="30" customHeight="1">
      <c r="A97" s="3">
        <v>22</v>
      </c>
      <c r="B97" s="17" t="s">
        <v>245</v>
      </c>
      <c r="C97" s="46"/>
      <c r="D97" s="47"/>
      <c r="E97" s="46"/>
      <c r="F97" s="46"/>
      <c r="G97" s="20"/>
      <c r="H97" s="48">
        <f>SUM(H76:H96)</f>
        <v>1117500</v>
      </c>
    </row>
    <row r="98" spans="1:8" ht="30" customHeight="1">
      <c r="A98" s="59" t="s">
        <v>246</v>
      </c>
      <c r="B98" s="59"/>
      <c r="C98" s="59"/>
      <c r="D98" s="59"/>
      <c r="E98" s="59"/>
      <c r="F98" s="59"/>
      <c r="G98" s="59"/>
      <c r="H98" s="59"/>
    </row>
    <row r="99" spans="1:8" ht="30" customHeight="1">
      <c r="A99" s="21" t="s">
        <v>2</v>
      </c>
      <c r="B99" s="22" t="s">
        <v>3</v>
      </c>
      <c r="C99" s="22" t="s">
        <v>4</v>
      </c>
      <c r="D99" s="21" t="s">
        <v>90</v>
      </c>
      <c r="E99" s="21" t="s">
        <v>7</v>
      </c>
      <c r="F99" s="21" t="s">
        <v>6</v>
      </c>
      <c r="G99" s="21" t="s">
        <v>91</v>
      </c>
      <c r="H99" s="21" t="s">
        <v>92</v>
      </c>
    </row>
    <row r="100" spans="1:8" ht="30" customHeight="1">
      <c r="A100" s="14">
        <v>1</v>
      </c>
      <c r="B100" s="12" t="s">
        <v>247</v>
      </c>
      <c r="C100" s="13" t="s">
        <v>248</v>
      </c>
      <c r="D100" s="14" t="s">
        <v>249</v>
      </c>
      <c r="E100" s="14" t="s">
        <v>13</v>
      </c>
      <c r="F100" s="14">
        <v>1</v>
      </c>
      <c r="G100" s="15">
        <v>26000</v>
      </c>
      <c r="H100" s="15">
        <f>F100*G100</f>
        <v>26000</v>
      </c>
    </row>
    <row r="101" spans="1:8" ht="30" customHeight="1">
      <c r="A101" s="14">
        <v>2</v>
      </c>
      <c r="B101" s="12" t="s">
        <v>199</v>
      </c>
      <c r="C101" s="13" t="s">
        <v>250</v>
      </c>
      <c r="D101" s="14"/>
      <c r="E101" s="14" t="s">
        <v>13</v>
      </c>
      <c r="F101" s="14">
        <v>1</v>
      </c>
      <c r="G101" s="15">
        <v>4800</v>
      </c>
      <c r="H101" s="15">
        <f aca="true" t="shared" si="3" ref="H101:H124">F101*G101</f>
        <v>4800</v>
      </c>
    </row>
    <row r="102" spans="1:8" ht="30" customHeight="1">
      <c r="A102" s="14">
        <v>3</v>
      </c>
      <c r="B102" s="3" t="s">
        <v>201</v>
      </c>
      <c r="C102" s="13" t="s">
        <v>251</v>
      </c>
      <c r="D102" s="14" t="s">
        <v>12</v>
      </c>
      <c r="E102" s="14" t="s">
        <v>35</v>
      </c>
      <c r="F102" s="14">
        <v>1</v>
      </c>
      <c r="G102" s="15">
        <v>6200</v>
      </c>
      <c r="H102" s="15">
        <f t="shared" si="3"/>
        <v>6200</v>
      </c>
    </row>
    <row r="103" spans="1:8" ht="30" customHeight="1">
      <c r="A103" s="14">
        <v>4</v>
      </c>
      <c r="B103" s="3" t="s">
        <v>204</v>
      </c>
      <c r="C103" s="13" t="s">
        <v>252</v>
      </c>
      <c r="D103" s="14"/>
      <c r="E103" s="14" t="s">
        <v>13</v>
      </c>
      <c r="F103" s="14">
        <v>42</v>
      </c>
      <c r="G103" s="15">
        <v>1200</v>
      </c>
      <c r="H103" s="15">
        <f t="shared" si="3"/>
        <v>50400</v>
      </c>
    </row>
    <row r="104" spans="1:8" ht="30" customHeight="1">
      <c r="A104" s="14">
        <v>5</v>
      </c>
      <c r="B104" s="3" t="s">
        <v>206</v>
      </c>
      <c r="C104" s="13" t="s">
        <v>253</v>
      </c>
      <c r="D104" s="14" t="s">
        <v>12</v>
      </c>
      <c r="E104" s="14" t="s">
        <v>35</v>
      </c>
      <c r="F104" s="14">
        <v>42</v>
      </c>
      <c r="G104" s="15">
        <v>5200</v>
      </c>
      <c r="H104" s="15">
        <f t="shared" si="3"/>
        <v>218400</v>
      </c>
    </row>
    <row r="105" spans="1:8" ht="30" customHeight="1">
      <c r="A105" s="14">
        <v>6</v>
      </c>
      <c r="B105" s="12" t="s">
        <v>24</v>
      </c>
      <c r="C105" s="13" t="s">
        <v>25</v>
      </c>
      <c r="D105" s="14" t="s">
        <v>26</v>
      </c>
      <c r="E105" s="14" t="s">
        <v>27</v>
      </c>
      <c r="F105" s="14">
        <v>1</v>
      </c>
      <c r="G105" s="15">
        <v>600</v>
      </c>
      <c r="H105" s="15">
        <f t="shared" si="3"/>
        <v>600</v>
      </c>
    </row>
    <row r="106" spans="1:8" ht="30" customHeight="1">
      <c r="A106" s="14">
        <v>7</v>
      </c>
      <c r="B106" s="12" t="s">
        <v>28</v>
      </c>
      <c r="C106" s="13" t="s">
        <v>29</v>
      </c>
      <c r="D106" s="14" t="s">
        <v>254</v>
      </c>
      <c r="E106" s="14" t="s">
        <v>31</v>
      </c>
      <c r="F106" s="14">
        <v>43</v>
      </c>
      <c r="G106" s="15">
        <v>300</v>
      </c>
      <c r="H106" s="15">
        <f t="shared" si="3"/>
        <v>12900</v>
      </c>
    </row>
    <row r="107" spans="1:8" ht="30" customHeight="1">
      <c r="A107" s="14">
        <v>8</v>
      </c>
      <c r="B107" s="12" t="s">
        <v>208</v>
      </c>
      <c r="C107" s="13" t="s">
        <v>255</v>
      </c>
      <c r="D107" s="14" t="s">
        <v>256</v>
      </c>
      <c r="E107" s="14" t="s">
        <v>35</v>
      </c>
      <c r="F107" s="14">
        <v>2</v>
      </c>
      <c r="G107" s="15">
        <v>1000</v>
      </c>
      <c r="H107" s="15">
        <f t="shared" si="3"/>
        <v>2000</v>
      </c>
    </row>
    <row r="108" spans="1:8" ht="30" customHeight="1">
      <c r="A108" s="14">
        <v>9</v>
      </c>
      <c r="B108" s="12" t="s">
        <v>211</v>
      </c>
      <c r="C108" s="13" t="s">
        <v>257</v>
      </c>
      <c r="D108" s="14" t="s">
        <v>256</v>
      </c>
      <c r="E108" s="14" t="s">
        <v>35</v>
      </c>
      <c r="F108" s="14">
        <v>1</v>
      </c>
      <c r="G108" s="15">
        <v>2200</v>
      </c>
      <c r="H108" s="15">
        <f t="shared" si="3"/>
        <v>2200</v>
      </c>
    </row>
    <row r="109" spans="1:8" ht="30" customHeight="1">
      <c r="A109" s="14">
        <v>10</v>
      </c>
      <c r="B109" s="12" t="s">
        <v>213</v>
      </c>
      <c r="C109" s="13" t="s">
        <v>258</v>
      </c>
      <c r="D109" s="14" t="s">
        <v>259</v>
      </c>
      <c r="E109" s="14" t="s">
        <v>13</v>
      </c>
      <c r="F109" s="14">
        <v>1</v>
      </c>
      <c r="G109" s="15">
        <v>2400</v>
      </c>
      <c r="H109" s="15">
        <f t="shared" si="3"/>
        <v>2400</v>
      </c>
    </row>
    <row r="110" spans="1:8" ht="30" customHeight="1">
      <c r="A110" s="14">
        <v>11</v>
      </c>
      <c r="B110" s="12" t="s">
        <v>260</v>
      </c>
      <c r="C110" s="13" t="s">
        <v>261</v>
      </c>
      <c r="D110" s="14" t="s">
        <v>262</v>
      </c>
      <c r="E110" s="14" t="s">
        <v>35</v>
      </c>
      <c r="F110" s="14">
        <v>1</v>
      </c>
      <c r="G110" s="15">
        <v>5600</v>
      </c>
      <c r="H110" s="15">
        <f t="shared" si="3"/>
        <v>5600</v>
      </c>
    </row>
    <row r="111" spans="1:8" ht="30" customHeight="1">
      <c r="A111" s="14">
        <v>12</v>
      </c>
      <c r="B111" s="12" t="s">
        <v>263</v>
      </c>
      <c r="C111" s="13" t="s">
        <v>264</v>
      </c>
      <c r="D111" s="14" t="s">
        <v>265</v>
      </c>
      <c r="E111" s="14" t="s">
        <v>13</v>
      </c>
      <c r="F111" s="14">
        <v>1</v>
      </c>
      <c r="G111" s="15">
        <v>16000</v>
      </c>
      <c r="H111" s="15">
        <f t="shared" si="3"/>
        <v>16000</v>
      </c>
    </row>
    <row r="112" spans="1:8" ht="30" customHeight="1">
      <c r="A112" s="14">
        <v>13</v>
      </c>
      <c r="B112" s="12" t="s">
        <v>266</v>
      </c>
      <c r="C112" s="13" t="s">
        <v>267</v>
      </c>
      <c r="D112" s="14" t="s">
        <v>268</v>
      </c>
      <c r="E112" s="14" t="s">
        <v>13</v>
      </c>
      <c r="F112" s="14">
        <v>1</v>
      </c>
      <c r="G112" s="15">
        <v>118000</v>
      </c>
      <c r="H112" s="15">
        <f t="shared" si="3"/>
        <v>118000</v>
      </c>
    </row>
    <row r="113" spans="1:8" ht="30" customHeight="1">
      <c r="A113" s="14">
        <v>14</v>
      </c>
      <c r="B113" s="12" t="s">
        <v>269</v>
      </c>
      <c r="C113" s="13" t="s">
        <v>270</v>
      </c>
      <c r="D113" s="14" t="s">
        <v>271</v>
      </c>
      <c r="E113" s="14" t="s">
        <v>13</v>
      </c>
      <c r="F113" s="14">
        <v>1</v>
      </c>
      <c r="G113" s="15">
        <v>118000</v>
      </c>
      <c r="H113" s="15">
        <f t="shared" si="3"/>
        <v>118000</v>
      </c>
    </row>
    <row r="114" spans="1:8" ht="30" customHeight="1">
      <c r="A114" s="14">
        <v>15</v>
      </c>
      <c r="B114" s="12" t="s">
        <v>272</v>
      </c>
      <c r="C114" s="13" t="s">
        <v>273</v>
      </c>
      <c r="D114" s="14" t="s">
        <v>271</v>
      </c>
      <c r="E114" s="14" t="s">
        <v>13</v>
      </c>
      <c r="F114" s="14">
        <v>1</v>
      </c>
      <c r="G114" s="15">
        <v>138000</v>
      </c>
      <c r="H114" s="15">
        <f t="shared" si="3"/>
        <v>138000</v>
      </c>
    </row>
    <row r="115" spans="1:8" ht="30" customHeight="1">
      <c r="A115" s="14">
        <v>16</v>
      </c>
      <c r="B115" s="24" t="s">
        <v>285</v>
      </c>
      <c r="C115" s="49" t="s">
        <v>274</v>
      </c>
      <c r="D115" s="12" t="s">
        <v>98</v>
      </c>
      <c r="E115" s="14" t="s">
        <v>13</v>
      </c>
      <c r="F115" s="14">
        <v>1</v>
      </c>
      <c r="G115" s="23">
        <v>98000</v>
      </c>
      <c r="H115" s="15">
        <f t="shared" si="3"/>
        <v>98000</v>
      </c>
    </row>
    <row r="116" spans="1:8" ht="30" customHeight="1">
      <c r="A116" s="14">
        <v>17</v>
      </c>
      <c r="B116" s="12" t="s">
        <v>83</v>
      </c>
      <c r="C116" s="13" t="s">
        <v>230</v>
      </c>
      <c r="D116" s="14" t="s">
        <v>22</v>
      </c>
      <c r="E116" s="14" t="s">
        <v>35</v>
      </c>
      <c r="F116" s="14">
        <v>1</v>
      </c>
      <c r="G116" s="15">
        <v>28000</v>
      </c>
      <c r="H116" s="15">
        <f t="shared" si="3"/>
        <v>28000</v>
      </c>
    </row>
    <row r="117" spans="1:8" ht="30" customHeight="1">
      <c r="A117" s="14">
        <v>18</v>
      </c>
      <c r="B117" s="12" t="s">
        <v>275</v>
      </c>
      <c r="C117" s="13" t="s">
        <v>276</v>
      </c>
      <c r="D117" s="14" t="s">
        <v>22</v>
      </c>
      <c r="E117" s="14" t="s">
        <v>35</v>
      </c>
      <c r="F117" s="14">
        <v>1</v>
      </c>
      <c r="G117" s="15">
        <v>32500</v>
      </c>
      <c r="H117" s="15">
        <f t="shared" si="3"/>
        <v>32500</v>
      </c>
    </row>
    <row r="118" spans="1:8" ht="30" customHeight="1">
      <c r="A118" s="14">
        <v>19</v>
      </c>
      <c r="B118" s="12" t="s">
        <v>277</v>
      </c>
      <c r="C118" s="13" t="s">
        <v>278</v>
      </c>
      <c r="D118" s="14"/>
      <c r="E118" s="14" t="s">
        <v>35</v>
      </c>
      <c r="F118" s="14">
        <v>1</v>
      </c>
      <c r="G118" s="15">
        <v>3000</v>
      </c>
      <c r="H118" s="15">
        <f t="shared" si="3"/>
        <v>3000</v>
      </c>
    </row>
    <row r="119" spans="1:8" ht="30" customHeight="1">
      <c r="A119" s="14">
        <v>20</v>
      </c>
      <c r="B119" s="12" t="s">
        <v>85</v>
      </c>
      <c r="C119" s="13" t="s">
        <v>279</v>
      </c>
      <c r="D119" s="14" t="s">
        <v>22</v>
      </c>
      <c r="E119" s="14" t="s">
        <v>13</v>
      </c>
      <c r="F119" s="14">
        <v>1</v>
      </c>
      <c r="G119" s="15">
        <v>6000</v>
      </c>
      <c r="H119" s="15">
        <f t="shared" si="3"/>
        <v>6000</v>
      </c>
    </row>
    <row r="120" spans="1:8" ht="30" customHeight="1">
      <c r="A120" s="14">
        <v>21</v>
      </c>
      <c r="B120" s="12" t="s">
        <v>232</v>
      </c>
      <c r="C120" s="13" t="s">
        <v>280</v>
      </c>
      <c r="D120" s="14"/>
      <c r="E120" s="14" t="s">
        <v>13</v>
      </c>
      <c r="F120" s="14">
        <v>1</v>
      </c>
      <c r="G120" s="15">
        <v>19400</v>
      </c>
      <c r="H120" s="15">
        <f t="shared" si="3"/>
        <v>19400</v>
      </c>
    </row>
    <row r="121" spans="1:8" ht="30" customHeight="1">
      <c r="A121" s="14">
        <v>22</v>
      </c>
      <c r="B121" s="12" t="s">
        <v>234</v>
      </c>
      <c r="C121" s="13" t="s">
        <v>281</v>
      </c>
      <c r="D121" s="14"/>
      <c r="E121" s="14" t="s">
        <v>13</v>
      </c>
      <c r="F121" s="14">
        <v>1</v>
      </c>
      <c r="G121" s="15">
        <v>14000</v>
      </c>
      <c r="H121" s="15">
        <f t="shared" si="3"/>
        <v>14000</v>
      </c>
    </row>
    <row r="122" spans="1:8" ht="30" customHeight="1">
      <c r="A122" s="14">
        <v>23</v>
      </c>
      <c r="B122" s="12" t="s">
        <v>282</v>
      </c>
      <c r="C122" s="13" t="s">
        <v>283</v>
      </c>
      <c r="D122" s="14"/>
      <c r="E122" s="14" t="s">
        <v>239</v>
      </c>
      <c r="F122" s="14">
        <v>120</v>
      </c>
      <c r="G122" s="15">
        <v>280</v>
      </c>
      <c r="H122" s="15">
        <f t="shared" si="3"/>
        <v>33600</v>
      </c>
    </row>
    <row r="123" spans="1:8" ht="30" customHeight="1">
      <c r="A123" s="14">
        <v>24</v>
      </c>
      <c r="B123" s="3" t="s">
        <v>240</v>
      </c>
      <c r="C123" s="16" t="s">
        <v>241</v>
      </c>
      <c r="D123" s="44"/>
      <c r="E123" s="14" t="s">
        <v>13</v>
      </c>
      <c r="F123" s="3">
        <v>1</v>
      </c>
      <c r="G123" s="5">
        <v>150000</v>
      </c>
      <c r="H123" s="43">
        <f t="shared" si="3"/>
        <v>150000</v>
      </c>
    </row>
    <row r="124" spans="1:8" ht="30" customHeight="1">
      <c r="A124" s="14">
        <v>25</v>
      </c>
      <c r="B124" s="3" t="s">
        <v>242</v>
      </c>
      <c r="C124" s="16" t="s">
        <v>243</v>
      </c>
      <c r="D124" s="44"/>
      <c r="E124" s="3" t="s">
        <v>244</v>
      </c>
      <c r="F124" s="3">
        <v>1</v>
      </c>
      <c r="G124" s="5">
        <v>7500</v>
      </c>
      <c r="H124" s="43">
        <f t="shared" si="3"/>
        <v>7500</v>
      </c>
    </row>
    <row r="125" spans="1:8" ht="30" customHeight="1">
      <c r="A125" s="14">
        <v>26</v>
      </c>
      <c r="B125" s="36" t="s">
        <v>193</v>
      </c>
      <c r="C125" s="37"/>
      <c r="D125" s="38"/>
      <c r="E125" s="38"/>
      <c r="F125" s="39"/>
      <c r="G125" s="38"/>
      <c r="H125" s="38">
        <f>SUM(H100:H124)</f>
        <v>1113500</v>
      </c>
    </row>
    <row r="126" spans="1:8" ht="30" customHeight="1">
      <c r="A126" s="14">
        <v>27</v>
      </c>
      <c r="B126" s="50" t="s">
        <v>284</v>
      </c>
      <c r="C126" s="51"/>
      <c r="D126" s="52"/>
      <c r="E126" s="52"/>
      <c r="F126" s="52"/>
      <c r="G126" s="53"/>
      <c r="H126" s="54">
        <f>H125+H97+H73+H30</f>
        <v>3552000</v>
      </c>
    </row>
  </sheetData>
  <sheetProtection/>
  <mergeCells count="5">
    <mergeCell ref="A1:H1"/>
    <mergeCell ref="A2:H2"/>
    <mergeCell ref="A31:H31"/>
    <mergeCell ref="A74:H74"/>
    <mergeCell ref="A98:H9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chenyong</dc:creator>
  <cp:keywords/>
  <dc:description/>
  <cp:lastModifiedBy>chenyong</cp:lastModifiedBy>
  <dcterms:created xsi:type="dcterms:W3CDTF">2023-07-03T11:02:41Z</dcterms:created>
  <dcterms:modified xsi:type="dcterms:W3CDTF">2023-07-03T11:12:22Z</dcterms:modified>
  <cp:category/>
  <cp:version/>
  <cp:contentType/>
  <cp:contentStatus/>
</cp:coreProperties>
</file>