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6155"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<sst xmlns="http://schemas.openxmlformats.org/spreadsheetml/2006/main" count="165" uniqueCount="123">
  <si>
    <t>序号</t>
  </si>
  <si>
    <t>设备名称</t>
  </si>
  <si>
    <t>参数</t>
  </si>
  <si>
    <t>单位</t>
  </si>
  <si>
    <t>数量</t>
  </si>
  <si>
    <t>直播商用品牌电脑</t>
  </si>
  <si>
    <t>套</t>
  </si>
  <si>
    <t>声卡 + 麦克风套装</t>
  </si>
  <si>
    <t>声卡类型 外置型 声卡2.1声道 信噪比 -90dB,A-加权 频率响应:22Hz-22kHz(±0.2dB) 动态范围:90dB,A-加权 总谐波失真加噪声:＜0.0061%(-86dB) 交调失真:-85dB@1kHz 输入阻抗:Mic in:1.8KΩ 可调增益:38dB  麦克风有线 电容式 单指向 频响范围20Hz-20kHz 灵敏度-34dB±2dB 信噪比78dB 立体声 产品声压132dB</t>
  </si>
  <si>
    <t>直播手机</t>
  </si>
  <si>
    <t>部</t>
  </si>
  <si>
    <t>支架</t>
  </si>
  <si>
    <t>手机支架</t>
  </si>
  <si>
    <t>个</t>
  </si>
  <si>
    <t>音箱</t>
  </si>
  <si>
    <t>电脑音箱，2.1声道，有源：220V/50Hz，</t>
  </si>
  <si>
    <t>对</t>
  </si>
  <si>
    <t>监听耳麦</t>
  </si>
  <si>
    <t>有线头戴式，兼容手机PC,20Hz-20KHz, 标称阻抗24Ω，灵敏度101DB，3.5mm插头，线长1.5米。</t>
  </si>
  <si>
    <t>副</t>
  </si>
  <si>
    <t>手持云台</t>
  </si>
  <si>
    <t>台</t>
  </si>
  <si>
    <t>线材配件</t>
  </si>
  <si>
    <t>USB,网线，音频线，电源线插板</t>
  </si>
  <si>
    <t>LED 补光灯套餐</t>
  </si>
  <si>
    <t>LED 柔光灯箱套餐</t>
  </si>
  <si>
    <t>嵌入式柔光灯电压： Ac220V 50/60Hz  功率：220W 色温：3200K 单灯+灯架+柔光箱</t>
  </si>
  <si>
    <t>直播桌椅</t>
  </si>
  <si>
    <t>直播提词器设备</t>
  </si>
  <si>
    <t>项</t>
  </si>
  <si>
    <t>直播间装修与布线</t>
  </si>
  <si>
    <t>服务器机柜</t>
  </si>
  <si>
    <t>服务器</t>
  </si>
  <si>
    <t>教师讲台</t>
  </si>
  <si>
    <t>教师电脑</t>
  </si>
  <si>
    <t>学生桌椅</t>
  </si>
  <si>
    <t>学生电脑</t>
  </si>
  <si>
    <t>交换机</t>
  </si>
  <si>
    <t>综合布线系统</t>
  </si>
  <si>
    <t>平方</t>
  </si>
  <si>
    <t>杰锐</t>
  </si>
  <si>
    <t>小计</t>
  </si>
  <si>
    <t>合计</t>
  </si>
  <si>
    <t>1、无边全钢抗静电地板，规格600mm×600mm×35mm；集中负载≥33KG，均衡负载≥12500（N/M2），防火性能要求达到国家A级。
2、上下钢板冲压、点焊成型，四边采用先进的焊接补强结构，地板边角部分要求有共60个焊点，地板基体表面经磷化后进行静电喷涂处理，喷涂层材料为热固性环氧塑料粉末，表面达到柔光、防腐、耐磨效果，内腔内填充发泡水泥。3、全钢组成，机械强度高、承载能力强、耐冲击性能好。
3、尺寸精度高、互换性好、组装灵活、维修方便、使用寿命长；地板科任意切割，安装附件方便；四边固定，安装方便。
4、下部空间可作为空调通风用，也可配合通风板调节地产通风量。</t>
  </si>
  <si>
    <t>布线规范：符合《中华人民共和国国家标准-综合布线系统工程设计规范》，布设线槽须强弱电分离，走线合理互不交叉；
线材及配件：室内非屏蔽超五类（CAT5e）双绞线，铜导直径0.5mm，绝缘直径0.8mm，PVC护套厚度0.5mm，护套直径5mm，符合UL防火等级认证，符合ANSI/TIA-568B标准；同品牌非屏蔽超五类（CAT5e）水晶头；电源插排防雷电，符合国标；
交换机级联、交换机连接至服务器都采用成品千兆跳线。</t>
  </si>
  <si>
    <t>标准1U机架设备，可堆叠，48个10/100/1000Mbps Mbps端口，包转发：42Mpps，背板带宽：336Gbps，交换方式：存储-转发，支持VLAN、QOS、组播管理、网络管理及安全管理。</t>
  </si>
  <si>
    <t>定制钢架结构电脑桌，桌面25mm厚三聚氰胺耐磨耐高温饰面板，面板下配走线槽隐藏走线，钢架卡扣连接，管壁厚度1.0，静电喷塑防锈处理，稳固耐用。规格：不低于600mm*1000mm。采用艺术拼接式布局具体根据学校要求样式定做。</t>
  </si>
  <si>
    <t>多媒体中控讲台桌椅，表面烤漆面板，抗氧化，抗污能力强，坚固耐用，带有实木键盘，加固支撑稳固耐用。
椅：尺寸43cm*50cm*73cm，高回弹加厚座面舒适耐用，磷化铁艺椅腿稳固支撑。靠背弧度贴合曲线。</t>
  </si>
  <si>
    <t>实训教学管理软件</t>
  </si>
  <si>
    <t>防静电地板</t>
  </si>
  <si>
    <t>清华同方</t>
  </si>
  <si>
    <t>金正V+E300</t>
  </si>
  <si>
    <t xml:space="preserve">杰锐 </t>
  </si>
  <si>
    <t>群卓ESOVO V2.3</t>
  </si>
  <si>
    <t>品牌</t>
  </si>
  <si>
    <t>总价</t>
  </si>
  <si>
    <t>单价</t>
  </si>
  <si>
    <t>华为</t>
  </si>
  <si>
    <t>极域50用户</t>
  </si>
  <si>
    <t>清华同方</t>
  </si>
  <si>
    <t>1.全面支持Windows系列操作系统，包括Windows 8、Windows 10（32位、64位）操作系统。
2.屏幕广播：教师直接调用各类多媒体教学资源，同步广播给学生，丰富课堂教学内容。高帧率兼容，支持无延时广播、支持Direct3D、DirectDraw、OpenGL、高清视频、游戏等高帧率的应用程序画面流畅无延时广播。
3.学生演示：教师随时指定某个学生，将其答题或演示过程同步广播给其他学生，开展示范教学。
4.随堂小考：不用在黑板书写，老师实时了解所有学生的解答结果，并立即生成统计结果。
5.答题卡考试：直接调用任何格式的文档、图片作为考试内容，只需简单编辑答题卡即可进行小测验。
共享白板：教师与全体或指定的学生共同完成一项学习任务，如：解题、绘画等，学生可以手写，也可书面答题后拍照提交。
6.抢答竞赛：文字、图片、音频、视频等均可作为抢答问题的素材，学生通过点击即可完成举手和抢答过程， 真正调动课堂气氛。
7.分组教学：教师快速将学生分成若干小组，并针对不同主题推送教学资料，小组成员之间可以通过文字、图片、语音等方式讨论并完成学习任务。
8.多格式兼容，支持富媒体播放：支持MPEG/VCD/QuickTime/ DVD/AVI /Real / Windows Media等常见的音视频媒体文件，同步播放清晰无损耗。
9.教师可启动屏幕广播教学,将教师机的屏幕广播给所有学生机,教师所做的每一步操作画面都实时显示到学生机，学生可在电脑上软件进行举手提问，教师机可以在电脑上直接回答问题，教师机可以时实监控显示每一台学生电脑桌面，方便指导教学。</t>
  </si>
  <si>
    <t>背景扣图绿幕</t>
  </si>
  <si>
    <t>电商直播实训软件</t>
  </si>
  <si>
    <t>可折叠、磁吸快拆、内置了一枚 18650 锂电池，容量为 2450mAh，时间可以达到 15 小时，机身上有一枚 USB-C 接口和一枚 USB-A 接口，前者用来云台充电，后者则是外界供电，适配手机重量为 230±60g，厚度为 6.9-10mm,一枚摇杆按钮、一枚拍摄键、一枚开机键（M），摇杆键上方是设备电量状态指示灯。</t>
  </si>
  <si>
    <t>兼容手机、12寸平板，提词器支持广角大屏。</t>
  </si>
  <si>
    <t>杰锐</t>
  </si>
  <si>
    <t>杰锐</t>
  </si>
  <si>
    <t>22U专用服务器机柜；采用优质冷扎钢板制作，整体框架结构设计；机柜深度1000 mm，立柱厚度不低于2.0 mm，其余部分钢板厚度不低于1.2 mm；静载500KG以上。</t>
  </si>
  <si>
    <t>手动轴背景布</t>
  </si>
  <si>
    <t>86寸智慧黑板</t>
  </si>
  <si>
    <t xml:space="preserve">鸿合：HB-C810A </t>
  </si>
  <si>
    <t>套</t>
  </si>
  <si>
    <t>一、硬件基础设计
1、智能交互黑板为平面结构设计，采用三段式结构方式，整体平面尺寸≥4100mm×1100mm，正面书写区域支持水笔、普通粉笔、无尘粉笔等多种笔书写，手感流畅、摩擦力适度，笔记均匀、线条明显；
2、V-0级阻燃金属材质外壳，设备机体厚度≤100mm,采用安全防撞及圆角转角设计，支持壁挂式安装和移动支架两种安装方式，为方便调校智慧黑板整体平整性，壁挂安装具有安装校正结构，保障达到最佳使用效果；
3、显示尺寸≥86英寸，采用UHD超高清液晶显示A规屏，屏幕色彩覆盖率≥90% NTSC，屏幕分辨率≥3840×2160，可无损播放4K片源； 
4、屏体亮度≥500cd/㎡，屏体对比度≥5000:1，显示比例为16:9，最大可视角度≥178度，触摸响应时间≤6ms；
5、整机前置物理按键实现电源及电脑开关、辅助电脑系统还原、节能息屏四键合一功能，息屏状态下节能效果≥95%，设备应符合GB 21520-2015 的能源效率等级1 级要求；
6、屏幕表面采用≤3.5mm厚度的防眩钢化玻璃，透光率≥93%，表面硬度≥莫氏7级，高于石墨1-9H等级硬度，雾度≤8%；
7、为方便教学及清理粉笔灰等堆积，整机采用具有粉尘清理结构设计的可拆卸式前置笔槽，可放置磁吸式书写笔、智能电子教鞭、粉笔、水性笔等；
8、整机采用红外触摸感应方式，支持双系统Windows与Android下20点同时触控及书写，触摸分辨率≥32768×32768，触摸高度≤2mm，最小识别直径≤2mm，触摸书写延迟≤20ms，定位精度≤±0.1mm；
9、屏幕采用全贴合方式，笔尖与液晶屏距离＜0.05mm，光影偏差＜0.05mm，钢化玻璃和液晶显示层无间隙密贴合，无水雾/水汽，减少显示面板与玻璃间的偏光、散射，画面显示更加清晰通透、视差更小；
10、为满足教学应用需求，设备具备前置≥2×15W全音域音箱，可单独对高音、低音、平衡音进行调整；
11、整机需采用插拔式电脑模块架构，接口严格遵循Intel®的OPS-C 相关规范，针脚数≤120Pin，屏体与插拔式电脑无单独接线；
12、为提高便利性，设备只需一根网线连接，即可实现Windows和Android双系统同时上网；
13、为解决系统故障，整机前置具备中文标识的针孔式电脑还原物理按键；
14、整机Android 主板具备多核CPU，ROM 不小于8G，RAM不小于2G，版本不低于8.0；
15、为便于教师教学操作，整机前拆式结构设计的按键面板具备带中文标识的前置物理快捷按键，数量≥5个，至少包含护眼、关闭窗口、多任务等按键，可实现色温调节、切换安卓界面、童锁、自定义按键设置等功能；
16、为方便教学，设备自动识别新接入的信号源，并自动切换到该信号源显示，在断开连接后，弹出确认，十秒后返回之前信号源且设备可根据需求修改信号源名称，下次开机可记忆名称，开机后可默认返回上一次信号源，方便下次使用；
17、为方便教学，整机具备单独听功能，在关闭显示部分的情况下可播放音频，轻触显示部分可点亮屏幕；
18、整机具有具备ECO光感模块，可自动进入黑屏节能模式，并可自主选择时间间隔；
19、整机采用便于售后维保的前拆式结构设计的前置接口面板，配有带中文丝印标识的前置接口，其中不少于1路Type-C 接口、2路双通道USB3.0接口（Windows 和Android系统均能被识别）、1路HDMI IN高清（非转接）；
20、支持信号源自动唤醒开机，设备处于关机通电状态，外接电脑、机顶盒等设备通过HDMI/VGA连接至设备时，设备识别到外接设备的输入信号后自动开机；
21、USB触控接口具备外部电脑连接时，支持以一根USB线直接读取插在整机上的U盘，并识别连接至整机的翻页笔、无线键鼠等USB设备；
22、整机标配书写笔具备两种笔头直径，无需切换菜单，可自动识别粗细笔迹，方便教师板书及批注重点；
23、整机后置无线MIC接口并具备独立扩声系统，在通电关机的情况下接入无线MIC，仍可将接入的多媒体信号混音后通过内置音箱播出实现扩声功能； 
24、在windows任意界面下均可开启录课功能，可实现不少于三种录制模式，包括屏幕录制、屏幕与摄像头、专业级录制直播，方便学校教师任意场景录制切换；
25、屏体具有物理防蓝光功能，无需其他操作即可达到蓝光防护效果，通过扫描前置二维码即可获取产品防蓝光检测信息，在物理防蓝光状态下支持通过物理按键对现实色彩进行调节，使观感更加舒适；
26、整机后置≥1路双通道USB2.0接口（展台、U盘等设备在Windows和Android下均可使用）、≥1路触控Type-B接口、≥1路USB Type-B 3.0接口、≥1路RJ45接口、≥1路HDMI in接口、≥1路Audio接口、≥1路YPbPr接口、≥1路AV接口、≥1路VGA接口，以上接口不接受扩展坞方式；
27、内部通道切换速度＜1秒，外部通道切换＜4秒，切换后即达到可触摸状态，信号源切换后即可实现触摸；
28、整机前面板具备标识的天线模块，包含 2.4G、5G 双频Wifi及蓝牙接发装置，Android与Windows均可无线上网；
29、整机遵循标准HID免驱协议，Window7/8/10、Mac OS/linux/国产化系统下自动识别，无需额外安装驱动程序；
30、在 Windows 系统下，整机可通过内置蓝牙模块与蓝牙音箱连接，通过蓝牙音箱播放整机音频，支持与有蓝牙功能的手机连接，内置蓝牙模块工作距离≥10m，方便老师上课使用；
31、整机支持屏幕密码锁功能，可锁定屏幕、按键，可自定义解锁密码；
32、为保证画面显示效果细腻，屏幕显示灰度等级应达到256灰阶以上且可实现一键切换分辨率，调整画面显示比例；
33、为提高安全性，整机具备供电保护模块，在插拔式电脑未固定的情况下，不给插拔式电脑供电；
34、整机内置无线网卡遵循IEEE802.11a\b\g\n\ac wave2协议标准；
35、整机工作电压为AC 100V-240V，标准状态下功耗≤450W，待机状态下功耗≤1W；</t>
  </si>
  <si>
    <t>直播摄像头</t>
  </si>
  <si>
    <t>群卓 V1</t>
  </si>
  <si>
    <t>AI智能电源管理</t>
  </si>
  <si>
    <t>物联网电源管理：支持
远程电源开关：支持
USB接口：支持
后面板配有后备按钮开关：有
电压显示：带LED电压显示屏
单路额定输出电流：13A
每路开/关动作延时：1.2秒
输出插座：10只高弹性磷铜万能插座
工作继电器：10只原装30A高品质继电器
电源电缆线：6平方全铜加粗加长1.5米，配10A国标落地三扁插头
内部供电：方型变压器                                                                                                                        净重  3.7Kg，尺寸：26.5*48.2*5.5"</t>
  </si>
  <si>
    <t>亿鑫</t>
  </si>
  <si>
    <t>台</t>
  </si>
  <si>
    <t>壁挂音箱</t>
  </si>
  <si>
    <t xml:space="preserve"> 系统：2分频        频率响音：45HZ-18KHZ   驱动器:LF:8"*1;HF:3”*2   输入阻抗：80hm  系统灵敏度：95dB  消耗功率：80W  最大声压:121dB  尺寸： 390*400*565mm   外箱尺寸:485*435*650mm  净重：7.5KG  毛重：15KG  </t>
  </si>
  <si>
    <t>台</t>
  </si>
  <si>
    <t>功放</t>
  </si>
  <si>
    <t>"输出功率： 2*150W/8Ω
输出功率： 2*250W/4Ω
桥接功率： 400W/8Ω                                          
频率响应:  20Hz-20KHz，±0.5dB
总谐波失真&lt;0.5%，1KHz，8Ω
信 噪 比： &gt;105dB,
阻尼系数:  ≥250
输入阻抗：20KΩ10KΩ
输入灵敏度：1.0V
毛      重：15KG
净      重：17KG
机身尺寸：480*100*510MM(宽*高*深）
包装尺寸：590*145*640MM(宽*高*深）"</t>
  </si>
  <si>
    <t>无线话筒（手持*1、领夹*1）</t>
  </si>
  <si>
    <t>诺讯</t>
  </si>
  <si>
    <t>套</t>
  </si>
  <si>
    <t>三维智能采编系统</t>
  </si>
  <si>
    <t>1.可以设置拍摄3维视频帧数及相关参数；
2.Flash动画具有自动旋转(可调整旋转速度)，手动旋转，放大镜和全屏高清等功能。
3.自动录制(不需要手动改变物体角度，也不需要手动拍照)，录制设备既支持佳能EOS相机，也支持网络摄像头
4.可手动指定图片张数(张数越多，动画越连贯，但生成的文件越大)
5.支持自动合成3维视频影像（支持全局、局部细节放大显示）；
6.支持商标图片，并可设置图片透明度(水印)和显示位置
7.支持商标文字，并可设置文字字体大小、颜色、透明度(水印)和显示位置
8.可批量调整图像的亮度、对比度、色相和饱和度
9.支持手动檫除背景(抠图)
10.导入导出(导出后可在Photoshop中编辑图片，再重新导入制作动画)
11.分支动画功能。还可以添加产品部件的3维交互动画！
12.产品快照功能。可以添加一些附件，如相机的电池，产品说明书等静态图片作为3D动画的一个补充。
13.支持5种格式输出Flash ，AVI，MP4，GIF以及JPG原图片</t>
  </si>
  <si>
    <t>"UHF固定频点无线麦克风UE-320/H06
它采用了高效低耗射频发射技术，超高灵敏度的场效应，采用了优于15ppm石英晶体锁定频应，UHF频段接收器采用PLL音码锁相环，开关冲击噪音声数码抑制电路缓变输出控制、平衡输出、混合输出电路设计等技术，并采用电脑EDA，模拟在线辅助设计，采用国际先进多种仪器设备检测、调试。严格的产品质量监控，使其稳定性及一致性达到顶峰、每套系统具有超卓的电性能。
产品特点:
  独特的水滴电源开关  , 炫丽直观的电平灯柱显示
  步进式电位器，炫酷音量显示灯套   
加强型静噪数码抑制电路，待机状态噪声输出为零。
频率响应范围宽，超低失真度、低音雄厚、中音明亮、高音清晰。
具有完美的开关杂音消除电路，避免在开启开关时产生巨大的冲击响声，确保后级功放系统及扬声器的安全。
完美的工作状态指示及手持麦克风指示（指示灯比较暗时提示需要换电池）。
实用距离远，理想环境达到150公尺以上。
多频道设计，可同时使用两支持麦克风而互不干扰。
多种输出电路设计，可同时接驳两台或者四台以上调音台或者扩音系统作用。
均匀的心型指向性能够有效增强主声源，同时最大限度地抑制背景噪声。
发射系统内装球型扩风噪声和爆破声的高效过滤钢。
优质的拾声器的零部件，使本机音质极为出色。
采用音频压频、扩展技术，噪声大大减少，动态范围加大。
接收器采用高级放大及超高灵敏度的场效应，具有极高的灵敏度。
适用于大中型舞台，卡拉OK厅，家庭娱乐等多种场合使用。</t>
  </si>
  <si>
    <t>专业相机套装</t>
  </si>
  <si>
    <t>3250万有效像素 双核CMOS 双核CMOS 45点十字对焦 WIFI，ISO感光度
静止图像拍摄：自动ISO（在ISO 100～25600之间自动设置）
白平衡模式自动（氛围优先）、自动（白色优先）、自动（氛围优先)、自动（白色优先)、预设（日光、阴影、阴天、钨丝灯、白色荧光灯、闪光灯）、用户自定义、色温（约2500-10000K），具备白平衡校正和白平衡包围曝光功能 ※支持闪光色温信息传输
场景模式：肖像；风景；微距；运动；日落；夜景肖像；夜景；手持夜景；抗运动模糊
自拍；延时拍摄；遥控拍摄
高速连拍：使用取景器拍摄时最高约10张/秒，使用实时显示拍摄时最高约11张/秒。
EF-S 18-135mm f/3.5-5.6 IS USM 单反镜头
包，128G高速卡，三角架</t>
  </si>
  <si>
    <t>佳能EOS 90D</t>
  </si>
  <si>
    <t>群卓3DS</t>
  </si>
  <si>
    <t>3840*2880 4Ｋ分辨率1200万像素120度广角　USB接口　遥控9倍变焦　内置麦克风　内置3档美颜补光　多功能安装底座，可直接夹显示器安装，直接立放桌面，三角架安装</t>
  </si>
  <si>
    <t>杰锐</t>
  </si>
  <si>
    <t>电商直播实训室</t>
  </si>
  <si>
    <t>综合电子商务实训室</t>
  </si>
  <si>
    <t>预装Windows 10 Home 64bit（64位家庭版）CPU型号 Intel 酷睿i5 12400CPU频率 2.9GHz　内存容量16（8GB×2）GB内存类型 DDR4 2933MHz 　1T机械硬盘　固态硬盘容量128GB 无内置光驱入门级独立显卡显存容量 2GB1000Mbps以太网卡 2×USB2.0，2×USB3.0，耳机输出接口，麦克风输入接口 1×VGA，1×HDMI 1×RJ45（网络接口） 1×电源接口， Office家庭和学生版　21寸显示器  7.4L机箱 键鼠 x1 鼠标垫 x1 电源线 x1 整机3年</t>
  </si>
  <si>
    <t>预装Windows 10 64位　CPU型号 Intel 酷睿i5 12400CPU频率 2.9GHz　内存容量32GB内存类型 DDR4 2933MHz 　1T机械硬盘　固态硬盘容量128GB 无内置光驱入门级独立显卡显存容量 4GB1000Mbps以太网卡 2×USB2.0，2×USB3.0，耳机输出接口，麦克风输入接口 1×VGA，1×HDMI 1×RJ45（网络接口） 1×电源接口， Office家庭和学生版　21寸显示器  7.4L机箱 键鼠 x1 鼠标垫 x1 电源线 x1 整机3年</t>
  </si>
  <si>
    <t>预装Windows 10 64位　CPU型号 Intel 酷睿i5 12400CPU频率 2.9GHz　内存容量16（8GB×2）GB内存类型 DDR4 2933MHz 　1T机械硬盘　固态硬盘容量128GB 无内置光驱集成显卡　1000Mbps以太网卡 2×USB2.0，2×USB3.0，耳机输出接口，麦克风输入接口 1×VGA，1×HDMI 1×RJ45（网络接口） 1×电源接口， Office家庭和学生版　21寸显示器  7.4L机箱 键鼠 x1 鼠标垫 x1 电源线 x1 整机3年</t>
  </si>
  <si>
    <t>定做</t>
  </si>
  <si>
    <t>定做</t>
  </si>
  <si>
    <t>国标</t>
  </si>
  <si>
    <t>1.6米直播桌，椅子面料材质：网布 人体工学椅</t>
  </si>
  <si>
    <t>斯托曼</t>
  </si>
  <si>
    <t>处理器： 英特尔银牌4110R*1颗（10核心）+单电及以上 内存：32GB以上 硬盘： 2*1TB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</si>
  <si>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 xml:space="preserve">18寸可调光变光，带遥控，220V电 </t>
  </si>
  <si>
    <t>荣耀</t>
  </si>
  <si>
    <t>4800万像素以上 运行内存12GB机身内存256GB，4000mA以上电池</t>
  </si>
  <si>
    <t>蓝悦</t>
  </si>
  <si>
    <t>大疆</t>
  </si>
  <si>
    <t>25平方左右房间隔断，门窗，吊顶，刷墙，灯光，通风处理，强电，弱电，吸音等，宣传海报
亚克力LOGO牌"1、材质：亚克力；2、尺寸≥65*90cm"
墙面装饰线条"1、尺寸：2根，≥100cm2、材质：中间长条PVC；"
实训室文化墙"1、材质：木质造型；2、尺寸：≥200*300cm3、外层：红色哑光漆；"
墙面腻子
墙面固化胶
乳胶漆-底漆
乳胶漆-哑光漆（面漆）
射灯"1、定制：15cm*15cm(按实际情况定制)2、功率：12W；"
LED平板灯 定制尺寸：800mm*90mm按实际情况定制
公共区域电路改造工程+网络布线所需的电线、网线、水晶头、开关、插排等硬件（含人工安装）
软灯条 "1、直径：10mm---16mm；2、长度：25m；"
顶棚改造及墙面吸音处理</t>
  </si>
  <si>
    <t>直播实训平台软件：学生与老师可以进行直播、拍摄上传短视频、开通直播小店等实训，软件后台由老师管理员进行管理，学生开通直播小店交保证金、消费等不用充值，后台可以直接控制用户在本平台的余额，可以通过实训平台直播复盘找出学生直播时的各种不良用语，方便改进，避免在真实直播过程中被封号、处罚等。
1.系统采用B/S架构设计，不需要安装客户端，通过浏览器访问，可支持基于校园网的应用。
2.系统支持学生、教师使用不同的身份登录软件，不同的身份具有不同的操作权限。
3.系统具有良好的数据分析功能，能通过监测学生的实训数据的形式直观的反应出学生的成绩。
4.前台功能：抖音全数据，学习模块，开通店铺，需支持PC端直播和手机APP直播，短视频功能，直播加入商城商品，淘宝商品，京东商城商品功能。
5.直播功能：上传直播封面。添加直播标题。开启购物车,开通店铺；主播还可添加展示关联的平台自营的商品，用户在此入口购买后，主播可获得相应佣金。分享直播。摄像头切换。开闪光灯。美颜功能。管理主播用户，将用户禁言（分为本场禁言、永久禁言），踢出房间（永久踢出），设置管理员等。
6.直播观看：可以查看主播的信息，包括主播的头像、地址以及昵称。查看该直播房间目前的观看者信息。可以查看主播和观众的个人主页包含昵称、关注数、粉丝、私信、主播等级、用户等级、主播印象以及直播记录等内容；可以分享用户主页，可以举报用户。弹幕用户可以发送弹慕。发送礼物会消耗相应的钻石。充值可对虚拟币进行充值钻石（虚拟币），直播系统的通用货币，可以用来购买礼物、座驾、靓号、vip、守护、发送弹幕、发送红包等。分享到社交网络。关注主播主播开播时可以收到推送。用户和主播可以在直播房间进行互动聊天。观众可以举报主播或其他用户。直播购物。可展示主播选择展示的商品。
7.短视频功能：录制视频支持翻转镜头、开启关闭闪光灯、拍摄速度、美颜、添加背景音乐、选择本地视频。背景音乐，支持音乐分类、收藏、在线试听以及歌曲搜索功能。热门歌曲列表展示当前使用最多的前十首歌曲。编辑视频"支持音量调节、添加背景音乐、滤镜、视频裁剪、特效(抖动、幻觉、魔法、动感分屏)"。发布视频可进行分享、选填标题，系统会自动进行定位；短视频添加分类功能，分类后台设置，可选择是否关联商品。水印功能。查看同款商品，购买商品。关联付费内容详情页面进行查看及购买。观看视频支持评论、点赞、评论、分享、复制链接、举报、下载到本地以及对用户进行关注；视频的评论支持长按复制、删除；视频发布者、或者评论发布者可删除自己发布的评论；评论者头像支持点击，点击可进入该用户主页；
8.买家功能：观看直播购买商品，收藏商品，查看已买到的商品，商品浏览记录、地址管理、账户余额管理、退款记录、提现记录、全部订单查询、待付款订单查询、待发货订单查询、待收货订单查询、待评价订单查询、退款查询。添加好友，给好友发送短消息； 
9.卖家功能：申请直播开店：小店信息 账户信息　综合评分 账户金额　累计收入　商品总数　商品总销量　订单管理 待发货 等待退款 待支付 全部退款 已发货 已签收 已完成 已关闭 全部订单 添加商品 商品管理 地址管理 消息 经营类目。
10.订单管理：查看我的评价、查看店铺信用评分
11.直播小店管理：在手机端APP个人中心进入直播小店管理，买家与卖家管理页面可一键切换 
12.商品管理：可添加平台商品，站内商品、站外商品（淘宝、京东）、上下架商品。
13.分类管理：新增分类，批量导入、导出分类，批量编辑、删除分类
14.后台功能: 关键词屏蔽功能包括 一 短视频标题、评论、用户昵称、直播间标题和个性签名，在发布时系统会先进行判断，如果含有关键词，则提示输入非法，请重新输入. 二 如果直播间公屏聊天、弹幕私信中含有关键词，则以“**”代替显示.用户注册认证、用户注册认证评分；统计新用户注册量、APP启动次数、活跃用户数、平均使用时长和总注册数，并可根据时间段进行筛选。设备终端统计安卓、IOS和PC端 三端的注册比例。排行榜展示网红榜和富豪榜的前三名。财务展示充值总金额、支付宝、微信、苹果支付的充值金额。提现根据时间段筛选，申请提现金额、已通过金额、主播提现数量和总提现金额。主播数据根据时间段统计出主播总数、在线主播、直播次数、直播时长以及总直播时长。用户分组管理、商城管理、直播管理、短视频管理、审核管理、交易管理、评价管理、投票管理、等级管理、推广广告、实训评分管理等。</t>
  </si>
  <si>
    <t xml:space="preserve">系统通过模拟以B2C、B2B、C2C三种交易模式为主的电子商务活动，B2B2C电商实训系统采用B/S架构，有PC商城、H5商城、APP商城（安卓），包括功能商品管理，开店管理，品牌管理，分类管理，库存管理，注册管理，订单管理，IM在线客服，后台管理，小程序，可生成手机APP。
本云平台是一款基于B2B2C商用平台开发的教学实训系统，现时可与新零售业务模式的自助结算设备通用，结合线上商城、手机端（小程序）、线下门店一体化平台。平台内置多种营销模式，如拼团、满减、砍价等。满足学生创业实战需求，帮助每一位同学实现创业。平台具备商家入驻功能，具备真实的交易环节，包括对接交易支付、实时物流信息、实时客户反馈信息，满足校方学生创新创业能力培养。
1. 商品管理：商家发布商品需要平台审核，审核通过后，可以调整上下架状态。编辑未审核通过商品，可重新提交审核。审核通过后，重新编辑商品无需再次审核。商品栏目能很方便的聚合商品荐列表。平台商品单位，商家发布商品的时候需要选择对应的商品单位；
2. 上传商品：配套的产品短视频生成系统，可以自己生产添加产品的3维交互动画，可以添加一些附件，如产品的电池，产品说明书等静态图片作为3D动画的一个补充。支持5种格式输出Flash ，AVI，MP4，GIF以及JPG原图片，运行配置：内存容量16GB以上，固态硬盘256G，独立显卡显存容量 2GB以上，生成的产品短视频进行一键上传电子商务实训软件。
3. 商品分类管理：商家发布商品时可以选择对应的商家商品分类，方便用户在商家内根据商家商品分类搜索商品；
4. 商品评价：商家可以对会员的商品评价进行回复，不能隐藏和删除评价；商品评价会在商城的商品详情中进行显示；
5. 商城发票管理中心：显示已开发票与未开发票； 
6. 订单管理：会员商城下单列表。订单状态有待付款，待发货，待收货，已完成，已关闭。待付款订单取消后则为已关闭。待付款订单支付后则为待发货。待发货订单发货后则为待收货。待收货订单收货后则为已完成；
7. 售后退款：会员提交的售后退款订单列表。订单状态处于待收货，已完成（在售后退款时效内）时，会员可提交售后退款。退货退款售后申请店铺需要确认收货后才能退款。店铺同意退款后处于等待退款状态，由平台会自动进行原路退款操作；
8. 商家优惠券：上架中的优惠券在发放时间内，符合条件就能领取。已下架的优惠券停止发放，已发放的优惠券在用券时间内能继续使用。已下架的优惠券可以删除，删除后已发放的优惠券不能继续使用并且用户不可见；
9. 分销：佣金概览　累计已入账佣金/元 今日入账佣金/元 待结算佣金/元 今日新增待结算佣金/元　分销商品排行榜　排名 商品名称 已入账佣金　分销订单明细；
10. 商家设置：可设置商家基础信息，经营信息，资质信息；
11. 商家主页装修：设置商家logo和背景图，没有设置则默认使用平台统一的素材设置PC端店铺封面，没有设置则默认使用平台统一的素材设置PC端店铺头图，设置则显示，不设置则不显示；
12. 社区评论管理：平台管理社区帖子，平台可对贴子进行查看，删除等操作可对社区文章评论进行管理审核；
13. 我的收藏：收藏心意的商品，可以快速找到商品转化成交；
14. 个人资料：头像 用户ID 昵称 性别 手机号 修改号码 注册时间 修改密码；
15. 我的购物车：所有购物车的商品记录；
16. 在线客服：客服可设置人工客服与自动客服，客服时间与自动客服回答内容；
17. 文章管理：平台发布文章，可在商城新闻资讯栏目查看。设置文章为商城公告后，文章标题会在商城首页的新闻公告轮播显示；
18. 广告管理：平台管理广告位信息，系统默认了部分广告位，允许新建广告位。移动端商城含H5、小程序、APP。广告链接可以选择商城页面，商品页面，自定义链接，用户点击广告后跳转到相应的页面。广告停用之后，商城不展示该广告；
19. 多商户：商家入驻、独立店铺、 批量营业、 暂停营业、 冻结商家、 取消冻结，店铺、商品、分类、结算、订单管理、数据统计、资质管理；
20. 数据分析：会员分析，商品数据分析，访问效果分析，交易数据分析，商家店铺分析；
21. 试卷管理：可以编辑在线考试试卷，有填空题，判断题，单选题，多选题，问答题，老师可以出题并编辑标准答案与每道题的分值，设置考试时间。学生考试时系统会自动判断学生答题正确或错误并自动打分；
22. 考试管理：学生可以参加模拟考试练习，练习过后的统计成绩可以初始化清除；
23. 试题管理：管理端可对竞赛考试试题进行编辑，考试时间可设置，总分数可设置。实训实战任务进行编辑发布，对教学视频进行编辑。对学生账号，老师账号进行管理；
24. 资源库管理：内置资源库模块，资源分为视频资源，音频资源，文件资源。学生可在浏览器中直接播放视频，音频。
25. 实训任务管理：学生在前台点击实训任务，可以看到实训标题，实训要求与内容，学生完成实训提交后老师可以点评。老师可以根据自己的要求进行实训任务发布，同时可以发布实训过程要求与参考答案； 
26. 实训任务：系统内置实训任务菜单显示任务有，注册登录，商家入驻，上传品牌，上传商品(10个任务)，考试电子商务试题，推广任务，活动任务 ，发货任务，退货任务，客服对话任务，财务管理任务，数据分析任务；
27. 统计：显示学生年度学习内容总得分统计与具体分项学习内容得分； </t>
  </si>
  <si>
    <t>质保1年，价格含税13%
西安群卓电子科技有限公司
陈勇   15829461683</t>
  </si>
  <si>
    <t>直播商品与展示柜</t>
  </si>
  <si>
    <t>根据房间定做，直播实训软件配套实训任务直播商品</t>
  </si>
  <si>
    <t>教室形象墙</t>
  </si>
  <si>
    <t>TP</t>
  </si>
  <si>
    <t>未来星</t>
  </si>
  <si>
    <t>1.实训室文化元素设计；2.实训室文化内容建设；3.根据学校实际情况进行效果图设计；4.根据场地实际情况进行改造施工；5.墙饰布置生动形象、富有美感：6.墙饰布置体现教育价值，具有审美价值；7.设计后效果更加真实，寓教于墙饰之中，让墙饰产生潜移默化的教育和熏陶作用，充分表现不同功能空间和使用对象的精神内涵，每一个细节有独特的设计理念，满足实训室实训情境，门、窗、地、顶、面环境需求，能够打造出一个富有个性而且优美及科技感的实训室,实训室挂图，门牌设计及实施，亚克力字、装饰挂画。</t>
  </si>
  <si>
    <t>电子商务实训平台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</si>
</sst>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b/>
      <sz val="9"/>
      <color indexed="8"/>
      <name val="宋体"/>
      <family val="0"/>
    </font>
    <font>
      <sz val="9"/>
      <color indexed="8"/>
      <name val="宋体"/>
      <family val="0"/>
    </font>
    <font>
      <sz val="12"/>
      <color indexed="8"/>
      <name val="宋体"/>
      <family val="0"/>
    </font>
    <font>
      <sz val="9"/>
      <name val="等线"/>
      <family val="0"/>
    </font>
    <font>
      <b/>
      <sz val="18"/>
      <name val="宋体"/>
      <family val="0"/>
    </font>
    <font>
      <b/>
      <sz val="1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color theme="1"/>
      <name val="宋体"/>
      <family val="0"/>
    </font>
    <font>
      <sz val="9"/>
      <color theme="1"/>
      <name val="宋体"/>
      <family val="0"/>
    </font>
    <font>
      <sz val="9"/>
      <color theme="1"/>
      <name val="Calibri"/>
      <family val="0"/>
    </font>
    <font>
      <sz val="12"/>
      <color theme="1"/>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41" fillId="0" borderId="10" xfId="0" applyFont="1" applyBorder="1" applyAlignment="1">
      <alignment horizontal="center" vertical="center" wrapText="1"/>
    </xf>
    <xf numFmtId="0" fontId="42" fillId="0" borderId="10" xfId="0" applyFont="1" applyBorder="1" applyAlignment="1">
      <alignment horizontal="right" vertical="center"/>
    </xf>
    <xf numFmtId="0" fontId="42" fillId="0" borderId="10" xfId="0" applyFont="1" applyBorder="1" applyAlignment="1">
      <alignment horizontal="left" vertical="center" wrapText="1"/>
    </xf>
    <xf numFmtId="0" fontId="41" fillId="0" borderId="10" xfId="0" applyFont="1" applyFill="1" applyBorder="1" applyAlignment="1">
      <alignment horizontal="center" vertical="center" wrapText="1"/>
    </xf>
    <xf numFmtId="0" fontId="43" fillId="0" borderId="0" xfId="0" applyFont="1" applyAlignment="1">
      <alignment vertical="center"/>
    </xf>
    <xf numFmtId="0" fontId="43" fillId="0" borderId="10" xfId="0" applyFont="1" applyBorder="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vertical="center" wrapText="1"/>
    </xf>
    <xf numFmtId="0" fontId="42" fillId="33" borderId="10" xfId="0" applyFont="1" applyFill="1" applyBorder="1" applyAlignment="1">
      <alignment horizontal="right" vertical="center"/>
    </xf>
    <xf numFmtId="0" fontId="42" fillId="33" borderId="10" xfId="0" applyFont="1" applyFill="1" applyBorder="1" applyAlignment="1">
      <alignment vertical="center"/>
    </xf>
    <xf numFmtId="0" fontId="42" fillId="0" borderId="11" xfId="0" applyFont="1" applyBorder="1" applyAlignment="1">
      <alignment horizontal="center" vertical="center" wrapText="1"/>
    </xf>
    <xf numFmtId="0" fontId="42" fillId="0" borderId="10" xfId="0" applyFont="1" applyFill="1" applyBorder="1" applyAlignment="1">
      <alignment horizontal="center" vertical="center" wrapText="1"/>
    </xf>
    <xf numFmtId="0" fontId="43" fillId="33" borderId="10" xfId="0" applyFont="1" applyFill="1" applyBorder="1" applyAlignment="1">
      <alignment vertical="center"/>
    </xf>
    <xf numFmtId="0" fontId="42" fillId="33" borderId="10" xfId="0" applyFont="1" applyFill="1" applyBorder="1" applyAlignment="1">
      <alignment horizontal="left" vertical="center" wrapText="1"/>
    </xf>
    <xf numFmtId="0" fontId="43" fillId="0" borderId="0" xfId="0"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right" vertical="center" wrapText="1"/>
    </xf>
    <xf numFmtId="0" fontId="4" fillId="0" borderId="12" xfId="0" applyFont="1" applyBorder="1" applyAlignment="1">
      <alignment horizontal="right" vertical="center" wrapText="1"/>
    </xf>
    <xf numFmtId="0" fontId="2" fillId="0" borderId="10" xfId="0" applyFont="1" applyBorder="1" applyAlignment="1">
      <alignment horizontal="right" vertical="center"/>
    </xf>
    <xf numFmtId="0" fontId="43" fillId="0" borderId="0" xfId="0" applyFont="1" applyAlignment="1">
      <alignment horizontal="center" vertical="center"/>
    </xf>
    <xf numFmtId="0" fontId="42" fillId="0" borderId="10" xfId="0" applyFont="1" applyBorder="1" applyAlignment="1">
      <alignment horizontal="right" vertical="center" wrapText="1"/>
    </xf>
    <xf numFmtId="0" fontId="44" fillId="0" borderId="13" xfId="0" applyFont="1" applyBorder="1" applyAlignment="1">
      <alignment horizontal="left" vertical="center" wrapText="1"/>
    </xf>
    <xf numFmtId="0" fontId="45"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C10" sqref="C10"/>
    </sheetView>
  </sheetViews>
  <sheetFormatPr defaultColWidth="84.00390625" defaultRowHeight="15"/>
  <cols>
    <col min="1" max="1" width="4.7109375" style="5" bestFit="1" customWidth="1"/>
    <col min="2" max="2" width="15.421875" style="5" bestFit="1" customWidth="1"/>
    <col min="3" max="3" width="108.421875" style="5" customWidth="1"/>
    <col min="4" max="4" width="9.00390625" style="5" bestFit="1" customWidth="1"/>
    <col min="5" max="5" width="4.7109375" style="5" bestFit="1" customWidth="1"/>
    <col min="6" max="6" width="5.28125" style="5" bestFit="1" customWidth="1"/>
    <col min="7" max="7" width="6.00390625" style="18" bestFit="1" customWidth="1"/>
    <col min="8" max="8" width="6.7109375" style="18" bestFit="1" customWidth="1"/>
    <col min="9" max="9" width="27.421875" style="5" customWidth="1"/>
    <col min="10" max="16384" width="84.00390625" style="5" customWidth="1"/>
  </cols>
  <sheetData>
    <row r="1" spans="1:8" ht="22.5">
      <c r="A1" s="27" t="s">
        <v>96</v>
      </c>
      <c r="B1" s="27"/>
      <c r="C1" s="27"/>
      <c r="D1" s="27"/>
      <c r="E1" s="27"/>
      <c r="F1" s="27"/>
      <c r="G1" s="27"/>
      <c r="H1" s="27"/>
    </row>
    <row r="2" spans="1:8" ht="11.25">
      <c r="A2" s="1" t="s">
        <v>0</v>
      </c>
      <c r="B2" s="1" t="s">
        <v>1</v>
      </c>
      <c r="C2" s="1" t="s">
        <v>2</v>
      </c>
      <c r="D2" s="4" t="s">
        <v>54</v>
      </c>
      <c r="E2" s="1" t="s">
        <v>3</v>
      </c>
      <c r="F2" s="1" t="s">
        <v>4</v>
      </c>
      <c r="G2" s="1" t="s">
        <v>56</v>
      </c>
      <c r="H2" s="1" t="s">
        <v>55</v>
      </c>
    </row>
    <row r="3" spans="1:8" ht="33.75">
      <c r="A3" s="7">
        <v>1</v>
      </c>
      <c r="B3" s="7" t="s">
        <v>5</v>
      </c>
      <c r="C3" s="8" t="s">
        <v>98</v>
      </c>
      <c r="D3" s="3" t="s">
        <v>50</v>
      </c>
      <c r="E3" s="7" t="s">
        <v>6</v>
      </c>
      <c r="F3" s="7">
        <v>3</v>
      </c>
      <c r="G3" s="2">
        <v>4900</v>
      </c>
      <c r="H3" s="2">
        <f>F3*G3</f>
        <v>14700</v>
      </c>
    </row>
    <row r="4" spans="1:8" ht="22.5">
      <c r="A4" s="7">
        <v>2</v>
      </c>
      <c r="B4" s="7" t="s">
        <v>73</v>
      </c>
      <c r="C4" s="8" t="s">
        <v>94</v>
      </c>
      <c r="D4" s="3" t="s">
        <v>95</v>
      </c>
      <c r="E4" s="7" t="s">
        <v>6</v>
      </c>
      <c r="F4" s="7">
        <v>3</v>
      </c>
      <c r="G4" s="2">
        <v>1800</v>
      </c>
      <c r="H4" s="2">
        <f aca="true" t="shared" si="0" ref="H4:H22">F4*G4</f>
        <v>5400</v>
      </c>
    </row>
    <row r="5" spans="1:8" ht="22.5">
      <c r="A5" s="7">
        <v>3</v>
      </c>
      <c r="B5" s="7" t="s">
        <v>7</v>
      </c>
      <c r="C5" s="8" t="s">
        <v>8</v>
      </c>
      <c r="D5" s="3" t="s">
        <v>51</v>
      </c>
      <c r="E5" s="7" t="s">
        <v>6</v>
      </c>
      <c r="F5" s="7">
        <v>3</v>
      </c>
      <c r="G5" s="2">
        <v>1000</v>
      </c>
      <c r="H5" s="2">
        <f t="shared" si="0"/>
        <v>3000</v>
      </c>
    </row>
    <row r="6" spans="1:8" ht="11.25">
      <c r="A6" s="7">
        <v>4</v>
      </c>
      <c r="B6" s="7" t="s">
        <v>9</v>
      </c>
      <c r="C6" s="8" t="s">
        <v>109</v>
      </c>
      <c r="D6" s="3" t="s">
        <v>108</v>
      </c>
      <c r="E6" s="7" t="s">
        <v>10</v>
      </c>
      <c r="F6" s="7">
        <v>3</v>
      </c>
      <c r="G6" s="2">
        <v>1900</v>
      </c>
      <c r="H6" s="2">
        <f t="shared" si="0"/>
        <v>5700</v>
      </c>
    </row>
    <row r="7" spans="1:8" ht="11.25">
      <c r="A7" s="7">
        <v>5</v>
      </c>
      <c r="B7" s="7" t="s">
        <v>11</v>
      </c>
      <c r="C7" s="8" t="s">
        <v>12</v>
      </c>
      <c r="D7" s="3" t="s">
        <v>52</v>
      </c>
      <c r="E7" s="7" t="s">
        <v>13</v>
      </c>
      <c r="F7" s="7">
        <v>3</v>
      </c>
      <c r="G7" s="2">
        <v>200</v>
      </c>
      <c r="H7" s="2">
        <f t="shared" si="0"/>
        <v>600</v>
      </c>
    </row>
    <row r="8" spans="1:8" ht="11.25">
      <c r="A8" s="7">
        <v>6</v>
      </c>
      <c r="B8" s="7" t="s">
        <v>14</v>
      </c>
      <c r="C8" s="8" t="s">
        <v>15</v>
      </c>
      <c r="D8" s="3" t="s">
        <v>110</v>
      </c>
      <c r="E8" s="7" t="s">
        <v>16</v>
      </c>
      <c r="F8" s="7">
        <v>3</v>
      </c>
      <c r="G8" s="2">
        <v>600</v>
      </c>
      <c r="H8" s="2">
        <f t="shared" si="0"/>
        <v>1800</v>
      </c>
    </row>
    <row r="9" spans="1:8" ht="11.25">
      <c r="A9" s="7">
        <v>7</v>
      </c>
      <c r="B9" s="7" t="s">
        <v>17</v>
      </c>
      <c r="C9" s="9" t="s">
        <v>18</v>
      </c>
      <c r="D9" s="3" t="s">
        <v>110</v>
      </c>
      <c r="E9" s="7" t="s">
        <v>19</v>
      </c>
      <c r="F9" s="7">
        <v>3</v>
      </c>
      <c r="G9" s="2">
        <v>300</v>
      </c>
      <c r="H9" s="2">
        <f t="shared" si="0"/>
        <v>900</v>
      </c>
    </row>
    <row r="10" spans="1:8" ht="22.5">
      <c r="A10" s="7">
        <v>8</v>
      </c>
      <c r="B10" s="7" t="s">
        <v>20</v>
      </c>
      <c r="C10" s="8" t="s">
        <v>63</v>
      </c>
      <c r="D10" s="3" t="s">
        <v>111</v>
      </c>
      <c r="E10" s="7" t="s">
        <v>21</v>
      </c>
      <c r="F10" s="7">
        <v>3</v>
      </c>
      <c r="G10" s="2">
        <v>1300</v>
      </c>
      <c r="H10" s="2">
        <f t="shared" si="0"/>
        <v>3900</v>
      </c>
    </row>
    <row r="11" spans="1:8" ht="11.25">
      <c r="A11" s="7">
        <v>9</v>
      </c>
      <c r="B11" s="7" t="s">
        <v>22</v>
      </c>
      <c r="C11" s="8" t="s">
        <v>23</v>
      </c>
      <c r="D11" s="3" t="s">
        <v>103</v>
      </c>
      <c r="E11" s="7" t="s">
        <v>6</v>
      </c>
      <c r="F11" s="7">
        <v>3</v>
      </c>
      <c r="G11" s="2">
        <v>300</v>
      </c>
      <c r="H11" s="2">
        <f t="shared" si="0"/>
        <v>900</v>
      </c>
    </row>
    <row r="12" spans="1:8" ht="11.25">
      <c r="A12" s="7">
        <v>10</v>
      </c>
      <c r="B12" s="7" t="s">
        <v>24</v>
      </c>
      <c r="C12" s="8" t="s">
        <v>107</v>
      </c>
      <c r="D12" s="3" t="s">
        <v>40</v>
      </c>
      <c r="E12" s="7" t="s">
        <v>6</v>
      </c>
      <c r="F12" s="7">
        <v>6</v>
      </c>
      <c r="G12" s="2">
        <v>600</v>
      </c>
      <c r="H12" s="2">
        <f t="shared" si="0"/>
        <v>3600</v>
      </c>
    </row>
    <row r="13" spans="1:8" ht="11.25">
      <c r="A13" s="7">
        <v>11</v>
      </c>
      <c r="B13" s="7" t="s">
        <v>25</v>
      </c>
      <c r="C13" s="8" t="s">
        <v>26</v>
      </c>
      <c r="D13" s="3" t="s">
        <v>65</v>
      </c>
      <c r="E13" s="7" t="s">
        <v>6</v>
      </c>
      <c r="F13" s="7">
        <v>3</v>
      </c>
      <c r="G13" s="2">
        <v>800</v>
      </c>
      <c r="H13" s="2">
        <f t="shared" si="0"/>
        <v>2400</v>
      </c>
    </row>
    <row r="14" spans="1:8" ht="11.25">
      <c r="A14" s="7">
        <v>12</v>
      </c>
      <c r="B14" s="7" t="s">
        <v>27</v>
      </c>
      <c r="C14" s="8" t="s">
        <v>104</v>
      </c>
      <c r="D14" s="3" t="s">
        <v>101</v>
      </c>
      <c r="E14" s="7" t="s">
        <v>6</v>
      </c>
      <c r="F14" s="7">
        <v>3</v>
      </c>
      <c r="G14" s="2">
        <v>2000</v>
      </c>
      <c r="H14" s="2">
        <f t="shared" si="0"/>
        <v>6000</v>
      </c>
    </row>
    <row r="15" spans="1:8" ht="11.25">
      <c r="A15" s="7">
        <v>13</v>
      </c>
      <c r="B15" s="7" t="s">
        <v>28</v>
      </c>
      <c r="C15" s="8" t="s">
        <v>64</v>
      </c>
      <c r="D15" s="3" t="s">
        <v>66</v>
      </c>
      <c r="E15" s="7" t="s">
        <v>6</v>
      </c>
      <c r="F15" s="7">
        <v>3</v>
      </c>
      <c r="G15" s="2">
        <v>1900</v>
      </c>
      <c r="H15" s="2">
        <f t="shared" si="0"/>
        <v>5700</v>
      </c>
    </row>
    <row r="16" spans="1:8" ht="11.25">
      <c r="A16" s="7">
        <v>14</v>
      </c>
      <c r="B16" s="7" t="s">
        <v>116</v>
      </c>
      <c r="C16" s="8" t="s">
        <v>117</v>
      </c>
      <c r="D16" s="3" t="s">
        <v>102</v>
      </c>
      <c r="E16" s="7" t="s">
        <v>6</v>
      </c>
      <c r="F16" s="7">
        <v>3</v>
      </c>
      <c r="G16" s="2">
        <v>5800</v>
      </c>
      <c r="H16" s="2">
        <f t="shared" si="0"/>
        <v>17400</v>
      </c>
    </row>
    <row r="17" spans="1:8" ht="11.25">
      <c r="A17" s="7">
        <v>15</v>
      </c>
      <c r="B17" s="7" t="s">
        <v>61</v>
      </c>
      <c r="C17" s="8" t="s">
        <v>68</v>
      </c>
      <c r="D17" s="3" t="s">
        <v>40</v>
      </c>
      <c r="E17" s="7" t="s">
        <v>29</v>
      </c>
      <c r="F17" s="7">
        <v>3</v>
      </c>
      <c r="G17" s="2">
        <v>1800</v>
      </c>
      <c r="H17" s="2">
        <f t="shared" si="0"/>
        <v>5400</v>
      </c>
    </row>
    <row r="18" spans="1:8" ht="146.25">
      <c r="A18" s="7">
        <v>16</v>
      </c>
      <c r="B18" s="7" t="s">
        <v>87</v>
      </c>
      <c r="C18" s="8" t="s">
        <v>88</v>
      </c>
      <c r="D18" s="3" t="s">
        <v>93</v>
      </c>
      <c r="E18" s="7" t="s">
        <v>6</v>
      </c>
      <c r="F18" s="7">
        <v>3</v>
      </c>
      <c r="G18" s="23">
        <v>18800</v>
      </c>
      <c r="H18" s="2">
        <f t="shared" si="0"/>
        <v>56400</v>
      </c>
    </row>
    <row r="19" spans="1:8" ht="101.25">
      <c r="A19" s="7">
        <v>17</v>
      </c>
      <c r="B19" s="7" t="s">
        <v>90</v>
      </c>
      <c r="C19" s="8" t="s">
        <v>91</v>
      </c>
      <c r="D19" s="3" t="s">
        <v>92</v>
      </c>
      <c r="E19" s="7" t="s">
        <v>6</v>
      </c>
      <c r="F19" s="24">
        <v>3</v>
      </c>
      <c r="G19" s="25">
        <v>18000</v>
      </c>
      <c r="H19" s="2">
        <f t="shared" si="0"/>
        <v>54000</v>
      </c>
    </row>
    <row r="20" spans="1:8" ht="146.25">
      <c r="A20" s="7">
        <v>18</v>
      </c>
      <c r="B20" s="7" t="s">
        <v>30</v>
      </c>
      <c r="C20" s="8" t="s">
        <v>112</v>
      </c>
      <c r="D20" s="3"/>
      <c r="E20" s="7" t="s">
        <v>6</v>
      </c>
      <c r="F20" s="7">
        <v>3</v>
      </c>
      <c r="G20" s="2">
        <v>65000</v>
      </c>
      <c r="H20" s="2">
        <f t="shared" si="0"/>
        <v>195000</v>
      </c>
    </row>
    <row r="21" spans="1:8" ht="159" customHeight="1">
      <c r="A21" s="7">
        <v>19</v>
      </c>
      <c r="B21" s="7" t="s">
        <v>62</v>
      </c>
      <c r="C21" s="8" t="s">
        <v>113</v>
      </c>
      <c r="D21" s="3" t="s">
        <v>53</v>
      </c>
      <c r="E21" s="7" t="s">
        <v>6</v>
      </c>
      <c r="F21" s="7">
        <v>1</v>
      </c>
      <c r="G21" s="2">
        <v>158000</v>
      </c>
      <c r="H21" s="22">
        <f>F21*G21</f>
        <v>158000</v>
      </c>
    </row>
    <row r="22" spans="1:8" ht="33.75">
      <c r="A22" s="7">
        <v>20</v>
      </c>
      <c r="B22" s="7" t="s">
        <v>32</v>
      </c>
      <c r="C22" s="8" t="s">
        <v>106</v>
      </c>
      <c r="D22" s="6" t="s">
        <v>57</v>
      </c>
      <c r="E22" s="7" t="s">
        <v>21</v>
      </c>
      <c r="F22" s="7">
        <v>1</v>
      </c>
      <c r="G22" s="2">
        <v>32000</v>
      </c>
      <c r="H22" s="2">
        <f t="shared" si="0"/>
        <v>32000</v>
      </c>
    </row>
    <row r="23" spans="1:8" ht="11.25">
      <c r="A23" s="7">
        <v>21</v>
      </c>
      <c r="B23" s="10" t="s">
        <v>41</v>
      </c>
      <c r="C23" s="11"/>
      <c r="D23" s="17"/>
      <c r="E23" s="10"/>
      <c r="F23" s="10"/>
      <c r="G23" s="12"/>
      <c r="H23" s="12">
        <f>SUM(H3:H22)</f>
        <v>572800</v>
      </c>
    </row>
    <row r="24" spans="1:8" ht="35.25" customHeight="1">
      <c r="A24" s="28" t="s">
        <v>97</v>
      </c>
      <c r="B24" s="29"/>
      <c r="C24" s="29"/>
      <c r="D24" s="29"/>
      <c r="E24" s="29"/>
      <c r="F24" s="29"/>
      <c r="G24" s="29"/>
      <c r="H24" s="30"/>
    </row>
    <row r="25" spans="1:8" ht="11.25">
      <c r="A25" s="1" t="s">
        <v>0</v>
      </c>
      <c r="B25" s="1" t="s">
        <v>1</v>
      </c>
      <c r="C25" s="1" t="s">
        <v>2</v>
      </c>
      <c r="D25" s="4" t="s">
        <v>54</v>
      </c>
      <c r="E25" s="1" t="s">
        <v>3</v>
      </c>
      <c r="F25" s="1" t="s">
        <v>4</v>
      </c>
      <c r="G25" s="1" t="s">
        <v>56</v>
      </c>
      <c r="H25" s="1" t="s">
        <v>55</v>
      </c>
    </row>
    <row r="26" spans="1:8" ht="159" customHeight="1">
      <c r="A26" s="7">
        <v>1</v>
      </c>
      <c r="B26" s="19" t="s">
        <v>69</v>
      </c>
      <c r="C26" s="20" t="s">
        <v>72</v>
      </c>
      <c r="D26" s="19" t="s">
        <v>70</v>
      </c>
      <c r="E26" s="19" t="s">
        <v>71</v>
      </c>
      <c r="F26" s="19">
        <v>1</v>
      </c>
      <c r="G26" s="21">
        <v>28000</v>
      </c>
      <c r="H26" s="22">
        <f>F26*G26</f>
        <v>28000</v>
      </c>
    </row>
    <row r="27" spans="1:8" ht="22.5">
      <c r="A27" s="7">
        <v>2</v>
      </c>
      <c r="B27" s="7" t="s">
        <v>33</v>
      </c>
      <c r="C27" s="3" t="s">
        <v>47</v>
      </c>
      <c r="D27" s="6"/>
      <c r="E27" s="7" t="s">
        <v>6</v>
      </c>
      <c r="F27" s="7">
        <v>1</v>
      </c>
      <c r="G27" s="2">
        <v>2800</v>
      </c>
      <c r="H27" s="22">
        <f aca="true" t="shared" si="1" ref="H27:H42">F27*G27</f>
        <v>2800</v>
      </c>
    </row>
    <row r="28" spans="1:8" ht="33.75">
      <c r="A28" s="7">
        <v>3</v>
      </c>
      <c r="B28" s="7" t="s">
        <v>34</v>
      </c>
      <c r="C28" s="3" t="s">
        <v>99</v>
      </c>
      <c r="D28" s="6" t="s">
        <v>59</v>
      </c>
      <c r="E28" s="7" t="s">
        <v>21</v>
      </c>
      <c r="F28" s="7">
        <v>1</v>
      </c>
      <c r="G28" s="2">
        <v>5200</v>
      </c>
      <c r="H28" s="22">
        <f t="shared" si="1"/>
        <v>5200</v>
      </c>
    </row>
    <row r="29" spans="1:8" ht="22.5">
      <c r="A29" s="7">
        <v>4</v>
      </c>
      <c r="B29" s="7" t="s">
        <v>35</v>
      </c>
      <c r="C29" s="3" t="s">
        <v>46</v>
      </c>
      <c r="D29" s="6"/>
      <c r="E29" s="7" t="s">
        <v>6</v>
      </c>
      <c r="F29" s="7">
        <v>42</v>
      </c>
      <c r="G29" s="2">
        <v>1200</v>
      </c>
      <c r="H29" s="22">
        <f t="shared" si="1"/>
        <v>50400</v>
      </c>
    </row>
    <row r="30" spans="1:8" ht="33.75">
      <c r="A30" s="7">
        <v>5</v>
      </c>
      <c r="B30" s="7" t="s">
        <v>36</v>
      </c>
      <c r="C30" s="3" t="s">
        <v>100</v>
      </c>
      <c r="D30" s="6" t="s">
        <v>59</v>
      </c>
      <c r="E30" s="7" t="s">
        <v>21</v>
      </c>
      <c r="F30" s="7">
        <v>42</v>
      </c>
      <c r="G30" s="2">
        <v>4200</v>
      </c>
      <c r="H30" s="22">
        <f t="shared" si="1"/>
        <v>176400</v>
      </c>
    </row>
    <row r="31" spans="1:8" ht="22.5">
      <c r="A31" s="7">
        <v>6</v>
      </c>
      <c r="B31" s="7" t="s">
        <v>79</v>
      </c>
      <c r="C31" s="3" t="s">
        <v>80</v>
      </c>
      <c r="D31" s="6" t="s">
        <v>105</v>
      </c>
      <c r="E31" s="7" t="s">
        <v>81</v>
      </c>
      <c r="F31" s="7">
        <v>2</v>
      </c>
      <c r="G31" s="2">
        <v>600</v>
      </c>
      <c r="H31" s="22">
        <f t="shared" si="1"/>
        <v>1200</v>
      </c>
    </row>
    <row r="32" spans="1:8" ht="146.25">
      <c r="A32" s="7">
        <v>7</v>
      </c>
      <c r="B32" s="7" t="s">
        <v>82</v>
      </c>
      <c r="C32" s="3" t="s">
        <v>83</v>
      </c>
      <c r="D32" s="6" t="s">
        <v>105</v>
      </c>
      <c r="E32" s="7" t="s">
        <v>81</v>
      </c>
      <c r="F32" s="7">
        <v>1</v>
      </c>
      <c r="G32" s="2">
        <v>1600</v>
      </c>
      <c r="H32" s="22">
        <f t="shared" si="1"/>
        <v>1600</v>
      </c>
    </row>
    <row r="33" spans="1:8" ht="225">
      <c r="A33" s="7">
        <v>8</v>
      </c>
      <c r="B33" s="7" t="s">
        <v>84</v>
      </c>
      <c r="C33" s="3" t="s">
        <v>89</v>
      </c>
      <c r="D33" s="6" t="s">
        <v>85</v>
      </c>
      <c r="E33" s="7" t="s">
        <v>86</v>
      </c>
      <c r="F33" s="7">
        <v>1</v>
      </c>
      <c r="G33" s="2">
        <v>1400</v>
      </c>
      <c r="H33" s="22">
        <f t="shared" si="1"/>
        <v>1400</v>
      </c>
    </row>
    <row r="34" spans="1:8" ht="135">
      <c r="A34" s="7">
        <v>9</v>
      </c>
      <c r="B34" s="7" t="s">
        <v>75</v>
      </c>
      <c r="C34" s="8" t="s">
        <v>76</v>
      </c>
      <c r="D34" s="6" t="s">
        <v>77</v>
      </c>
      <c r="E34" s="7" t="s">
        <v>78</v>
      </c>
      <c r="F34" s="7">
        <v>1</v>
      </c>
      <c r="G34" s="2">
        <v>3200</v>
      </c>
      <c r="H34" s="22">
        <f t="shared" si="1"/>
        <v>3200</v>
      </c>
    </row>
    <row r="35" spans="1:8" ht="135">
      <c r="A35" s="7">
        <v>10</v>
      </c>
      <c r="B35" s="7" t="s">
        <v>48</v>
      </c>
      <c r="C35" s="3" t="s">
        <v>60</v>
      </c>
      <c r="D35" s="6" t="s">
        <v>58</v>
      </c>
      <c r="E35" s="7" t="s">
        <v>6</v>
      </c>
      <c r="F35" s="7">
        <v>1</v>
      </c>
      <c r="G35" s="2">
        <v>16000</v>
      </c>
      <c r="H35" s="22">
        <f t="shared" si="1"/>
        <v>16000</v>
      </c>
    </row>
    <row r="36" spans="1:8" ht="154.5" customHeight="1">
      <c r="A36" s="7">
        <v>11</v>
      </c>
      <c r="B36" s="7" t="s">
        <v>122</v>
      </c>
      <c r="C36" s="8" t="s">
        <v>114</v>
      </c>
      <c r="D36" s="6" t="s">
        <v>74</v>
      </c>
      <c r="E36" s="7" t="s">
        <v>6</v>
      </c>
      <c r="F36" s="7">
        <v>1</v>
      </c>
      <c r="G36" s="2">
        <v>148000</v>
      </c>
      <c r="H36" s="2">
        <f>F36*G36</f>
        <v>148000</v>
      </c>
    </row>
    <row r="37" spans="1:8" ht="11.25">
      <c r="A37" s="7">
        <v>12</v>
      </c>
      <c r="B37" s="7" t="s">
        <v>31</v>
      </c>
      <c r="C37" s="8" t="s">
        <v>67</v>
      </c>
      <c r="D37" s="6"/>
      <c r="E37" s="7" t="s">
        <v>21</v>
      </c>
      <c r="F37" s="7">
        <v>1</v>
      </c>
      <c r="G37" s="2">
        <v>2000</v>
      </c>
      <c r="H37" s="22">
        <f t="shared" si="1"/>
        <v>2000</v>
      </c>
    </row>
    <row r="38" spans="1:8" ht="33.75">
      <c r="A38" s="7">
        <v>13</v>
      </c>
      <c r="B38" s="7" t="s">
        <v>32</v>
      </c>
      <c r="C38" s="8" t="s">
        <v>106</v>
      </c>
      <c r="D38" s="6" t="s">
        <v>57</v>
      </c>
      <c r="E38" s="7" t="s">
        <v>21</v>
      </c>
      <c r="F38" s="7">
        <v>1</v>
      </c>
      <c r="G38" s="2">
        <v>32000</v>
      </c>
      <c r="H38" s="22">
        <f t="shared" si="1"/>
        <v>32000</v>
      </c>
    </row>
    <row r="39" spans="1:8" ht="22.5">
      <c r="A39" s="7">
        <v>14</v>
      </c>
      <c r="B39" s="7" t="s">
        <v>37</v>
      </c>
      <c r="C39" s="3" t="s">
        <v>45</v>
      </c>
      <c r="D39" s="6" t="s">
        <v>57</v>
      </c>
      <c r="E39" s="7" t="s">
        <v>6</v>
      </c>
      <c r="F39" s="7">
        <v>1</v>
      </c>
      <c r="G39" s="2">
        <v>4000</v>
      </c>
      <c r="H39" s="22">
        <f t="shared" si="1"/>
        <v>4000</v>
      </c>
    </row>
    <row r="40" spans="1:8" ht="45">
      <c r="A40" s="7">
        <v>15</v>
      </c>
      <c r="B40" s="14" t="s">
        <v>38</v>
      </c>
      <c r="C40" s="8" t="s">
        <v>44</v>
      </c>
      <c r="D40" s="6" t="s">
        <v>119</v>
      </c>
      <c r="E40" s="14" t="s">
        <v>6</v>
      </c>
      <c r="F40" s="14">
        <v>1</v>
      </c>
      <c r="G40" s="2">
        <v>19000</v>
      </c>
      <c r="H40" s="22">
        <f t="shared" si="1"/>
        <v>19000</v>
      </c>
    </row>
    <row r="41" spans="1:8" ht="45">
      <c r="A41" s="7">
        <v>16</v>
      </c>
      <c r="B41" s="7" t="s">
        <v>118</v>
      </c>
      <c r="C41" s="3" t="s">
        <v>121</v>
      </c>
      <c r="D41" s="6"/>
      <c r="E41" s="7" t="s">
        <v>6</v>
      </c>
      <c r="F41" s="7">
        <v>1</v>
      </c>
      <c r="G41" s="2">
        <v>15000</v>
      </c>
      <c r="H41" s="22">
        <f t="shared" si="1"/>
        <v>15000</v>
      </c>
    </row>
    <row r="42" spans="1:8" ht="56.25">
      <c r="A42" s="7">
        <v>17</v>
      </c>
      <c r="B42" s="7" t="s">
        <v>49</v>
      </c>
      <c r="C42" s="3" t="s">
        <v>43</v>
      </c>
      <c r="D42" s="6" t="s">
        <v>120</v>
      </c>
      <c r="E42" s="7" t="s">
        <v>39</v>
      </c>
      <c r="F42" s="7">
        <v>100</v>
      </c>
      <c r="G42" s="2">
        <v>410</v>
      </c>
      <c r="H42" s="22">
        <f t="shared" si="1"/>
        <v>41000</v>
      </c>
    </row>
    <row r="43" spans="1:8" ht="11.25">
      <c r="A43" s="7">
        <v>18</v>
      </c>
      <c r="B43" s="10" t="s">
        <v>41</v>
      </c>
      <c r="C43" s="13"/>
      <c r="D43" s="16"/>
      <c r="E43" s="13"/>
      <c r="F43" s="13"/>
      <c r="G43" s="12"/>
      <c r="H43" s="22">
        <f>SUM(H26:H42)</f>
        <v>547200</v>
      </c>
    </row>
    <row r="44" spans="1:8" ht="11.25">
      <c r="A44" s="7">
        <v>19</v>
      </c>
      <c r="B44" s="15" t="s">
        <v>42</v>
      </c>
      <c r="C44" s="9"/>
      <c r="D44" s="6"/>
      <c r="E44" s="9"/>
      <c r="F44" s="9"/>
      <c r="G44" s="2"/>
      <c r="H44" s="2">
        <f>H43+H23</f>
        <v>1120000</v>
      </c>
    </row>
    <row r="45" spans="1:8" ht="72.75" customHeight="1">
      <c r="A45" s="26" t="s">
        <v>115</v>
      </c>
      <c r="B45" s="26"/>
      <c r="C45" s="26"/>
      <c r="D45" s="26"/>
      <c r="E45" s="26"/>
      <c r="F45" s="26"/>
      <c r="G45" s="26"/>
      <c r="H45" s="26"/>
    </row>
  </sheetData>
  <sheetProtection/>
  <mergeCells count="3">
    <mergeCell ref="A45:H45"/>
    <mergeCell ref="A1:H1"/>
    <mergeCell ref="A24:H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chenyong</dc:creator>
  <cp:keywords/>
  <dc:description/>
  <cp:lastModifiedBy>chenyong</cp:lastModifiedBy>
  <dcterms:created xsi:type="dcterms:W3CDTF">2022-09-16T02:07:07Z</dcterms:created>
  <dcterms:modified xsi:type="dcterms:W3CDTF">2024-03-20T02:32:23Z</dcterms:modified>
  <cp:category/>
  <cp:version/>
  <cp:contentType/>
  <cp:contentStatus/>
</cp:coreProperties>
</file>